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X42" i="1" l="1"/>
  <c r="V42" i="1"/>
</calcChain>
</file>

<file path=xl/sharedStrings.xml><?xml version="1.0" encoding="utf-8"?>
<sst xmlns="http://schemas.openxmlformats.org/spreadsheetml/2006/main" count="372" uniqueCount="172">
  <si>
    <t>项目（课题）组、试验示范站（基地）、教研室名称</t>
  </si>
  <si>
    <t>负责人</t>
  </si>
  <si>
    <t>宗地名称</t>
  </si>
  <si>
    <t>使用单位</t>
  </si>
  <si>
    <t>土地归口管理部门</t>
  </si>
  <si>
    <t>科教副产品名称</t>
  </si>
  <si>
    <t>计量单位</t>
  </si>
  <si>
    <t>数量</t>
  </si>
  <si>
    <t>处置情况</t>
  </si>
  <si>
    <t>收入使用管理情况（上交学校财务时间、金额）</t>
  </si>
  <si>
    <r>
      <rPr>
        <sz val="11"/>
        <color theme="1"/>
        <rFont val="宋体"/>
        <family val="3"/>
        <charset val="134"/>
      </rPr>
      <t>上交财务金额（元）</t>
    </r>
  </si>
  <si>
    <r>
      <rPr>
        <sz val="11"/>
        <color theme="1"/>
        <rFont val="宋体"/>
        <family val="3"/>
        <charset val="134"/>
      </rPr>
      <t>财务帐</t>
    </r>
    <r>
      <rPr>
        <sz val="11"/>
        <color theme="1"/>
        <rFont val="Times New Roman"/>
        <family val="1"/>
      </rPr>
      <t xml:space="preserve">             </t>
    </r>
    <r>
      <rPr>
        <sz val="11"/>
        <color theme="1"/>
        <rFont val="宋体"/>
        <family val="3"/>
        <charset val="134"/>
      </rPr>
      <t>（本期收入）</t>
    </r>
  </si>
  <si>
    <t>学院报送与财务账面差异（学院-财务）</t>
  </si>
  <si>
    <t>处置办法及程序</t>
  </si>
  <si>
    <t>台账建立情况</t>
  </si>
  <si>
    <t>备注</t>
  </si>
  <si>
    <r>
      <rPr>
        <sz val="11"/>
        <color theme="1"/>
        <rFont val="宋体"/>
        <family val="3"/>
        <charset val="134"/>
      </rPr>
      <t>动物营养与健康养殖科研创新团队</t>
    </r>
  </si>
  <si>
    <r>
      <rPr>
        <sz val="11"/>
        <color theme="1"/>
        <rFont val="宋体"/>
        <family val="3"/>
        <charset val="134"/>
      </rPr>
      <t>姚军虎</t>
    </r>
  </si>
  <si>
    <r>
      <rPr>
        <sz val="11"/>
        <color theme="1"/>
        <rFont val="宋体"/>
        <family val="3"/>
        <charset val="134"/>
      </rPr>
      <t>肉鸡</t>
    </r>
  </si>
  <si>
    <r>
      <rPr>
        <sz val="11"/>
        <color theme="1"/>
        <rFont val="宋体"/>
        <family val="3"/>
        <charset val="134"/>
      </rPr>
      <t>羽</t>
    </r>
  </si>
  <si>
    <r>
      <rPr>
        <sz val="11"/>
        <color theme="1"/>
        <rFont val="Times New Roman"/>
        <family val="1"/>
      </rPr>
      <t>2.1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斤</t>
    </r>
  </si>
  <si>
    <r>
      <rPr>
        <sz val="11"/>
        <color theme="1"/>
        <rFont val="Times New Roman"/>
        <family val="1"/>
      </rPr>
      <t>1.5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斤</t>
    </r>
  </si>
  <si>
    <t xml:space="preserve">   </t>
  </si>
  <si>
    <t>-</t>
  </si>
  <si>
    <r>
      <rPr>
        <sz val="11"/>
        <color theme="1"/>
        <rFont val="宋体"/>
        <family val="3"/>
        <charset val="134"/>
      </rPr>
      <t>种蛋</t>
    </r>
  </si>
  <si>
    <r>
      <rPr>
        <sz val="11"/>
        <color theme="1"/>
        <rFont val="宋体"/>
        <family val="3"/>
        <charset val="134"/>
      </rPr>
      <t>枚</t>
    </r>
  </si>
  <si>
    <r>
      <rPr>
        <sz val="11"/>
        <color theme="1"/>
        <rFont val="宋体"/>
        <family val="3"/>
        <charset val="134"/>
      </rPr>
      <t>试验中</t>
    </r>
  </si>
  <si>
    <r>
      <rPr>
        <sz val="11"/>
        <color theme="1"/>
        <rFont val="宋体"/>
        <family val="3"/>
        <charset val="134"/>
      </rPr>
      <t>羊肉</t>
    </r>
  </si>
  <si>
    <t>Kg</t>
  </si>
  <si>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/Kg</t>
    </r>
  </si>
  <si>
    <r>
      <rPr>
        <sz val="11"/>
        <color theme="1"/>
        <rFont val="宋体"/>
        <family val="3"/>
        <charset val="134"/>
      </rPr>
      <t>羊奶</t>
    </r>
  </si>
  <si>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斤</t>
    </r>
  </si>
  <si>
    <r>
      <rPr>
        <sz val="11"/>
        <color theme="1"/>
        <rFont val="宋体"/>
        <family val="3"/>
        <charset val="134"/>
      </rPr>
      <t>肉牛研究中心</t>
    </r>
  </si>
  <si>
    <r>
      <rPr>
        <sz val="11"/>
        <color theme="1"/>
        <rFont val="宋体"/>
        <family val="3"/>
        <charset val="134"/>
      </rPr>
      <t>昝林森</t>
    </r>
  </si>
  <si>
    <r>
      <rPr>
        <sz val="11"/>
        <color theme="1"/>
        <rFont val="宋体"/>
        <family val="3"/>
        <charset val="134"/>
      </rPr>
      <t>杨陵区揉谷镇石家村南</t>
    </r>
  </si>
  <si>
    <r>
      <rPr>
        <sz val="11"/>
        <color theme="1"/>
        <rFont val="宋体"/>
        <family val="3"/>
        <charset val="134"/>
      </rPr>
      <t>牛粪</t>
    </r>
  </si>
  <si>
    <r>
      <rPr>
        <sz val="11"/>
        <color theme="1"/>
        <rFont val="宋体"/>
        <family val="3"/>
        <charset val="134"/>
      </rPr>
      <t>车</t>
    </r>
  </si>
  <si>
    <r>
      <rPr>
        <sz val="11"/>
        <color theme="1"/>
        <rFont val="宋体"/>
        <family val="3"/>
        <charset val="134"/>
      </rPr>
      <t>交学校财务处</t>
    </r>
  </si>
  <si>
    <t>无差异</t>
  </si>
  <si>
    <r>
      <rPr>
        <sz val="11"/>
        <color theme="1"/>
        <rFont val="宋体"/>
        <family val="3"/>
        <charset val="134"/>
      </rPr>
      <t>按学校规定办理</t>
    </r>
  </si>
  <si>
    <r>
      <rPr>
        <sz val="11"/>
        <color theme="1"/>
        <rFont val="宋体"/>
        <family val="3"/>
        <charset val="134"/>
      </rPr>
      <t>已建台账</t>
    </r>
  </si>
  <si>
    <r>
      <rPr>
        <sz val="11"/>
        <color theme="1"/>
        <rFont val="宋体"/>
        <family val="3"/>
        <charset val="134"/>
      </rPr>
      <t>牛</t>
    </r>
  </si>
  <si>
    <r>
      <rPr>
        <sz val="11"/>
        <color theme="1"/>
        <rFont val="宋体"/>
        <family val="3"/>
        <charset val="134"/>
      </rPr>
      <t>头</t>
    </r>
  </si>
  <si>
    <r>
      <rPr>
        <sz val="11"/>
        <color theme="1"/>
        <rFont val="宋体"/>
        <family val="3"/>
        <charset val="134"/>
      </rPr>
      <t>奶山羊研究团队</t>
    </r>
  </si>
  <si>
    <r>
      <rPr>
        <sz val="11"/>
        <color theme="1"/>
        <rFont val="宋体"/>
        <family val="3"/>
        <charset val="134"/>
      </rPr>
      <t>罗军</t>
    </r>
  </si>
  <si>
    <r>
      <rPr>
        <sz val="11"/>
        <color theme="1"/>
        <rFont val="宋体"/>
        <family val="3"/>
        <charset val="134"/>
      </rPr>
      <t>西农萨能奶山羊原种场</t>
    </r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</si>
  <si>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</si>
  <si>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自用</t>
    </r>
  </si>
  <si>
    <r>
      <rPr>
        <sz val="11"/>
        <color theme="1"/>
        <rFont val="宋体"/>
        <family val="3"/>
        <charset val="134"/>
      </rPr>
      <t>陕西省咸阳市杨陵区</t>
    </r>
  </si>
  <si>
    <r>
      <rPr>
        <sz val="11"/>
        <color theme="1"/>
        <rFont val="宋体"/>
        <family val="3"/>
        <charset val="134"/>
      </rPr>
      <t>西北农林科技大学</t>
    </r>
  </si>
  <si>
    <r>
      <rPr>
        <sz val="11"/>
        <color theme="1"/>
        <rFont val="宋体"/>
        <family val="3"/>
        <charset val="134"/>
      </rPr>
      <t>吨</t>
    </r>
  </si>
  <si>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月和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月上交学校财务</t>
    </r>
  </si>
  <si>
    <r>
      <rPr>
        <sz val="11"/>
        <color theme="1"/>
        <rFont val="宋体"/>
        <family val="3"/>
        <charset val="134"/>
      </rPr>
      <t>羊奶用于试验、羔羊饲喂和检测</t>
    </r>
  </si>
  <si>
    <r>
      <rPr>
        <sz val="11"/>
        <color theme="1"/>
        <rFont val="宋体"/>
        <family val="3"/>
        <charset val="134"/>
      </rPr>
      <t>已建立</t>
    </r>
  </si>
  <si>
    <r>
      <rPr>
        <sz val="11"/>
        <color theme="1"/>
        <rFont val="宋体"/>
        <family val="3"/>
        <charset val="134"/>
      </rPr>
      <t>种公羊</t>
    </r>
  </si>
  <si>
    <r>
      <rPr>
        <sz val="11"/>
        <color theme="1"/>
        <rFont val="宋体"/>
        <family val="3"/>
        <charset val="134"/>
      </rPr>
      <t>只</t>
    </r>
  </si>
  <si>
    <r>
      <rPr>
        <sz val="11"/>
        <color theme="1"/>
        <rFont val="宋体"/>
        <family val="3"/>
        <charset val="134"/>
      </rPr>
      <t>变卖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只，剩余科研留用在试验站</t>
    </r>
  </si>
  <si>
    <r>
      <rPr>
        <sz val="11"/>
        <color theme="1"/>
        <rFont val="宋体"/>
        <family val="3"/>
        <charset val="134"/>
      </rPr>
      <t>种母羊</t>
    </r>
  </si>
  <si>
    <r>
      <rPr>
        <sz val="11"/>
        <color theme="1"/>
        <rFont val="宋体"/>
        <family val="3"/>
        <charset val="134"/>
      </rPr>
      <t>科研留用在试验站</t>
    </r>
  </si>
  <si>
    <r>
      <rPr>
        <sz val="11"/>
        <color theme="1"/>
        <rFont val="宋体"/>
        <family val="3"/>
        <charset val="134"/>
      </rPr>
      <t>羔羊</t>
    </r>
  </si>
  <si>
    <r>
      <rPr>
        <sz val="11"/>
        <color theme="1"/>
        <rFont val="宋体"/>
        <family val="3"/>
        <charset val="134"/>
      </rPr>
      <t>变卖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只，死亡羊进行了无公害处理</t>
    </r>
  </si>
  <si>
    <r>
      <rPr>
        <sz val="11"/>
        <color theme="1"/>
        <rFont val="宋体"/>
        <family val="3"/>
        <charset val="134"/>
      </rPr>
      <t>羊粪</t>
    </r>
  </si>
  <si>
    <r>
      <rPr>
        <sz val="11"/>
        <color theme="1"/>
        <rFont val="宋体"/>
        <family val="3"/>
        <charset val="134"/>
      </rPr>
      <t>变卖用于肥料制作</t>
    </r>
  </si>
  <si>
    <r>
      <rPr>
        <sz val="11"/>
        <color theme="1"/>
        <rFont val="宋体"/>
        <family val="3"/>
        <charset val="134"/>
      </rPr>
      <t>淘汰羊</t>
    </r>
  </si>
  <si>
    <r>
      <rPr>
        <sz val="11"/>
        <color theme="1"/>
        <rFont val="宋体"/>
        <family val="3"/>
        <charset val="134"/>
      </rPr>
      <t>老弱羊按只变卖</t>
    </r>
  </si>
  <si>
    <r>
      <rPr>
        <sz val="11"/>
        <color theme="1"/>
        <rFont val="宋体"/>
        <family val="3"/>
        <charset val="134"/>
      </rPr>
      <t>关中黑猪育种场</t>
    </r>
  </si>
  <si>
    <r>
      <rPr>
        <sz val="11"/>
        <color theme="1"/>
        <rFont val="宋体"/>
        <family val="3"/>
        <charset val="134"/>
      </rPr>
      <t>杨公社</t>
    </r>
  </si>
  <si>
    <r>
      <rPr>
        <sz val="11"/>
        <color theme="1"/>
        <rFont val="宋体"/>
        <family val="3"/>
        <charset val="134"/>
      </rPr>
      <t>猪</t>
    </r>
  </si>
  <si>
    <r>
      <rPr>
        <sz val="11"/>
        <color theme="1"/>
        <rFont val="宋体"/>
        <family val="3"/>
        <charset val="134"/>
      </rPr>
      <t>交学校财务，</t>
    </r>
    <r>
      <rPr>
        <sz val="11"/>
        <color theme="1"/>
        <rFont val="Times New Roman"/>
        <family val="1"/>
      </rPr>
      <t>2-8</t>
    </r>
    <r>
      <rPr>
        <sz val="11"/>
        <color theme="1"/>
        <rFont val="宋体"/>
        <family val="3"/>
        <charset val="134"/>
      </rPr>
      <t>月，合计</t>
    </r>
    <r>
      <rPr>
        <sz val="11"/>
        <color theme="1"/>
        <rFont val="Times New Roman"/>
        <family val="1"/>
      </rPr>
      <t>219592</t>
    </r>
    <r>
      <rPr>
        <sz val="11"/>
        <color theme="1"/>
        <rFont val="宋体"/>
        <family val="3"/>
        <charset val="134"/>
      </rPr>
      <t>元</t>
    </r>
  </si>
  <si>
    <r>
      <rPr>
        <sz val="11"/>
        <color theme="1"/>
        <rFont val="宋体"/>
        <family val="3"/>
        <charset val="134"/>
      </rPr>
      <t>绒肉羊遗传改良与种质创新团队</t>
    </r>
  </si>
  <si>
    <r>
      <rPr>
        <sz val="11"/>
        <color theme="1"/>
        <rFont val="宋体"/>
        <family val="3"/>
        <charset val="134"/>
      </rPr>
      <t>陈玉林</t>
    </r>
  </si>
  <si>
    <r>
      <rPr>
        <sz val="11"/>
        <color theme="1"/>
        <rFont val="宋体"/>
        <family val="3"/>
        <charset val="134"/>
      </rPr>
      <t>白绒山羔羊</t>
    </r>
  </si>
  <si>
    <r>
      <rPr>
        <sz val="11"/>
        <color theme="1"/>
        <rFont val="Times New Roman"/>
        <family val="1"/>
      </rPr>
      <t>2021</t>
    </r>
    <r>
      <rPr>
        <sz val="11"/>
        <color theme="1"/>
        <rFont val="宋体"/>
        <family val="3"/>
        <charset val="134"/>
      </rPr>
      <t>年在试验饲养过程中</t>
    </r>
    <r>
      <rPr>
        <sz val="11"/>
        <color theme="1"/>
        <rFont val="Times New Roman"/>
        <family val="1"/>
      </rPr>
      <t>(2020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)</t>
    </r>
    <r>
      <rPr>
        <sz val="11"/>
        <color theme="1"/>
        <rFont val="宋体"/>
        <family val="3"/>
        <charset val="134"/>
      </rPr>
      <t>因病死亡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只，均为基因编辑羊只，按管理死体送至西北农林科技大学动物房统一无害化处理。</t>
    </r>
  </si>
  <si>
    <r>
      <rPr>
        <sz val="11"/>
        <color theme="1"/>
        <rFont val="宋体"/>
        <family val="3"/>
        <charset val="134"/>
      </rPr>
      <t>有台账</t>
    </r>
  </si>
  <si>
    <r>
      <rPr>
        <sz val="11"/>
        <color theme="1"/>
        <rFont val="宋体"/>
        <family val="3"/>
        <charset val="134"/>
      </rPr>
      <t>剩余</t>
    </r>
    <r>
      <rPr>
        <sz val="11"/>
        <color theme="1"/>
        <rFont val="Times New Roman"/>
        <family val="1"/>
      </rPr>
      <t>58</t>
    </r>
    <r>
      <rPr>
        <sz val="11"/>
        <color theme="1"/>
        <rFont val="宋体"/>
        <family val="3"/>
        <charset val="134"/>
      </rPr>
      <t>羊只实验继续，其中：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①榆林学校试验羊场</t>
    </r>
    <r>
      <rPr>
        <sz val="11"/>
        <color theme="1"/>
        <rFont val="Times New Roman"/>
        <family val="1"/>
      </rPr>
      <t>37</t>
    </r>
    <r>
      <rPr>
        <sz val="11"/>
        <color theme="1"/>
        <rFont val="宋体"/>
        <family val="3"/>
        <charset val="134"/>
      </rPr>
      <t>只。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②西农绒肉羊遗传改良与种质创新试验羊场</t>
    </r>
    <r>
      <rPr>
        <sz val="11"/>
        <color theme="1"/>
        <rFont val="Times New Roman"/>
        <family val="1"/>
      </rPr>
      <t>21</t>
    </r>
    <r>
      <rPr>
        <sz val="11"/>
        <color theme="1"/>
        <rFont val="宋体"/>
        <family val="3"/>
        <charset val="134"/>
      </rPr>
      <t>只</t>
    </r>
  </si>
  <si>
    <r>
      <rPr>
        <sz val="11"/>
        <color theme="1"/>
        <rFont val="宋体"/>
        <family val="3"/>
        <charset val="134"/>
      </rPr>
      <t>特种经济动物健康养殖</t>
    </r>
  </si>
  <si>
    <r>
      <rPr>
        <sz val="11"/>
        <color theme="1"/>
        <rFont val="宋体"/>
        <family val="3"/>
        <charset val="134"/>
      </rPr>
      <t>任战军</t>
    </r>
  </si>
  <si>
    <r>
      <rPr>
        <sz val="11"/>
        <color theme="1"/>
        <rFont val="宋体"/>
        <family val="3"/>
        <charset val="134"/>
      </rPr>
      <t>獭兔</t>
    </r>
  </si>
  <si>
    <r>
      <rPr>
        <sz val="11"/>
        <color theme="1"/>
        <rFont val="宋体"/>
        <family val="3"/>
        <charset val="134"/>
      </rPr>
      <t>肉兔</t>
    </r>
  </si>
  <si>
    <r>
      <rPr>
        <sz val="11"/>
        <color theme="1"/>
        <rFont val="宋体"/>
        <family val="3"/>
        <charset val="134"/>
      </rPr>
      <t>杂交兔</t>
    </r>
  </si>
  <si>
    <t>畜牧教学试验基地</t>
  </si>
  <si>
    <t>任智慧</t>
  </si>
  <si>
    <t>揉谷</t>
  </si>
  <si>
    <t>国资处</t>
  </si>
  <si>
    <t>公斤</t>
  </si>
  <si>
    <t>全年均衡生产，即产、即销、即开票入账</t>
  </si>
  <si>
    <t>按学院文件规定，基地职工集体销售</t>
  </si>
  <si>
    <t>有</t>
  </si>
  <si>
    <t>留用包括：犊牛、仔猪食用，实习使用。</t>
  </si>
  <si>
    <t>淘汰牛</t>
  </si>
  <si>
    <t>头</t>
  </si>
  <si>
    <t>结余数量在饲养待出栏</t>
  </si>
  <si>
    <t>育成牛</t>
  </si>
  <si>
    <t>公牛犊</t>
  </si>
  <si>
    <t>牛粪</t>
  </si>
  <si>
    <t>车</t>
  </si>
  <si>
    <t>种猪</t>
  </si>
  <si>
    <t>淘汰猪</t>
  </si>
  <si>
    <t>仔猪</t>
  </si>
  <si>
    <t>残猪</t>
  </si>
  <si>
    <t>育肥猪</t>
  </si>
  <si>
    <t>4头</t>
  </si>
  <si>
    <t>上报校国资处、区林业局，批示后集体销售。</t>
  </si>
  <si>
    <t>小麦</t>
  </si>
  <si>
    <t>7800元</t>
  </si>
  <si>
    <t>2021年8月汇入学校财务，2021.9.10开票</t>
  </si>
  <si>
    <t>按学校文件规定，校国资处主持，集体销售</t>
  </si>
  <si>
    <t>2021年收获</t>
  </si>
  <si>
    <t>玉米</t>
  </si>
  <si>
    <t>亩</t>
  </si>
  <si>
    <t>小计</t>
  </si>
  <si>
    <t>杨陵区农业农村局《关于印发杨陵区2020年粮改饲项目实施方案的通知》（杨政农发〔2020〕94号）的文件要求，补贴本场2020年388吨青贮款项，每吨60元，共计23280元。2021年9月28日，杨陵区农业农村局粮改饲项目补助款转入23280元。</t>
  </si>
  <si>
    <r>
      <t>2020</t>
    </r>
    <r>
      <rPr>
        <sz val="9"/>
        <color rgb="FF2B2B2B"/>
        <rFont val="宋体"/>
        <family val="3"/>
        <charset val="134"/>
      </rPr>
      <t>年</t>
    </r>
    <r>
      <rPr>
        <sz val="9"/>
        <color rgb="FF2B2B2B"/>
        <rFont val="Arial"/>
        <family val="2"/>
      </rPr>
      <t>11</t>
    </r>
    <r>
      <rPr>
        <sz val="9"/>
        <color rgb="FF2B2B2B"/>
        <rFont val="宋体"/>
        <family val="3"/>
        <charset val="134"/>
      </rPr>
      <t>月和</t>
    </r>
    <r>
      <rPr>
        <sz val="9"/>
        <color rgb="FF2B2B2B"/>
        <rFont val="Arial"/>
        <family val="2"/>
      </rPr>
      <t>12</t>
    </r>
    <r>
      <rPr>
        <sz val="9"/>
        <color rgb="FF2B2B2B"/>
        <rFont val="宋体"/>
        <family val="3"/>
        <charset val="134"/>
      </rPr>
      <t>月，变卖鸡蛋收入</t>
    </r>
    <r>
      <rPr>
        <sz val="9"/>
        <color rgb="FF2B2B2B"/>
        <rFont val="Arial"/>
        <family val="2"/>
      </rPr>
      <t>1621</t>
    </r>
    <r>
      <rPr>
        <sz val="9"/>
        <color rgb="FF2B2B2B"/>
        <rFont val="宋体"/>
        <family val="3"/>
        <charset val="134"/>
      </rPr>
      <t>元，交在本年度了。</t>
    </r>
    <phoneticPr fontId="6" type="noConversion"/>
  </si>
  <si>
    <t>1</t>
    <phoneticPr fontId="6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</si>
  <si>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</si>
  <si>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</si>
  <si>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</si>
  <si>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</si>
  <si>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</si>
  <si>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</si>
  <si>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</si>
  <si>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</si>
  <si>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</si>
  <si>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</si>
  <si>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</si>
  <si>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</si>
  <si>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</si>
  <si>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</si>
  <si>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</si>
  <si>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</si>
  <si>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</si>
  <si>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</si>
  <si>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</si>
  <si>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</si>
  <si>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</si>
  <si>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</si>
  <si>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</si>
  <si>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</si>
  <si>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</si>
  <si>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</si>
  <si>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</si>
  <si>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</si>
  <si>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</si>
  <si>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</si>
  <si>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</si>
  <si>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</si>
  <si>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</si>
  <si>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</si>
  <si>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</si>
  <si>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2021年科教副产品调查摸底表</t>
  </si>
  <si>
    <t>填报单位（盖章）：</t>
  </si>
  <si>
    <t>单位负责人（签字）：</t>
    <phoneticPr fontId="12" type="noConversion"/>
  </si>
  <si>
    <t>报送与财务账面差异原因</t>
    <phoneticPr fontId="6" type="noConversion"/>
  </si>
  <si>
    <t>牛奶</t>
    <phoneticPr fontId="12" type="noConversion"/>
  </si>
  <si>
    <t>25600公斤</t>
  </si>
  <si>
    <t>即销、即开票入账</t>
  </si>
  <si>
    <t>8360元</t>
  </si>
  <si>
    <t>2020年11月汇入学校财务，2021.6.10开票</t>
  </si>
  <si>
    <t>无差异</t>
    <phoneticPr fontId="6" type="noConversion"/>
  </si>
  <si>
    <t>无差异</t>
    <phoneticPr fontId="6" type="noConversion"/>
  </si>
  <si>
    <t>序号</t>
  </si>
  <si>
    <t>种植面积</t>
  </si>
  <si>
    <t>土地使用方式</t>
  </si>
  <si>
    <t>地理位置</t>
  </si>
  <si>
    <t>变卖</t>
  </si>
  <si>
    <t>科研留（使）用</t>
  </si>
  <si>
    <t>抵扣种籽款（元）</t>
  </si>
  <si>
    <t>推广展示</t>
  </si>
  <si>
    <t>变质损毁（死亡）</t>
  </si>
  <si>
    <t>结余</t>
  </si>
  <si>
    <t>单价</t>
  </si>
  <si>
    <t>总价（元）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</si>
</sst>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&quot;￥&quot;#,##0.00_);[Red]\(&quot;￥&quot;#,##0.00\)"/>
    <numFmt numFmtId="178" formatCode="#,##0.00_ "/>
  </numFmts>
  <fonts count="14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2B2B2B"/>
      <name val="Arial"/>
      <family val="2"/>
    </font>
    <font>
      <sz val="9"/>
      <color rgb="FF2B2B2B"/>
      <name val="宋体"/>
      <family val="3"/>
      <charset val="134"/>
    </font>
    <font>
      <sz val="11"/>
      <color rgb="FF000000"/>
      <name val="SimSun"/>
      <charset val="134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left" vertical="center" wrapText="1"/>
    </xf>
    <xf numFmtId="177" fontId="2" fillId="3" borderId="1" xfId="0" applyNumberFormat="1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77" fontId="4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178" fontId="1" fillId="3" borderId="2" xfId="0" applyNumberFormat="1" applyFont="1" applyFill="1" applyBorder="1" applyAlignment="1">
      <alignment horizontal="center" vertical="center"/>
    </xf>
    <xf numFmtId="178" fontId="1" fillId="3" borderId="4" xfId="0" applyNumberFormat="1" applyFont="1" applyFill="1" applyBorder="1" applyAlignment="1">
      <alignment horizontal="center" vertical="center"/>
    </xf>
    <xf numFmtId="178" fontId="1" fillId="3" borderId="3" xfId="0" applyNumberFormat="1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177" fontId="1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8576"/>
  <sheetViews>
    <sheetView tabSelected="1" zoomScale="70" zoomScaleNormal="70" workbookViewId="0">
      <selection activeCell="J49" sqref="J49"/>
    </sheetView>
  </sheetViews>
  <sheetFormatPr defaultColWidth="9" defaultRowHeight="15"/>
  <cols>
    <col min="1" max="1" width="7.5" style="2" customWidth="1"/>
    <col min="2" max="2" width="19.25" style="3" customWidth="1"/>
    <col min="3" max="4" width="7" style="1" customWidth="1"/>
    <col min="5" max="5" width="7" style="4" customWidth="1"/>
    <col min="6" max="6" width="7" style="5" customWidth="1"/>
    <col min="7" max="14" width="7" style="1" customWidth="1"/>
    <col min="15" max="15" width="7" style="2" customWidth="1"/>
    <col min="16" max="20" width="7" style="1" customWidth="1"/>
    <col min="21" max="21" width="7" style="6" customWidth="1"/>
    <col min="22" max="22" width="14.5" style="7" customWidth="1"/>
    <col min="23" max="23" width="17.125" style="7" customWidth="1"/>
    <col min="24" max="24" width="14.75" style="8" customWidth="1"/>
    <col min="25" max="26" width="9" style="5"/>
    <col min="27" max="27" width="22.875" style="9" customWidth="1"/>
    <col min="28" max="28" width="30.875" style="1" customWidth="1"/>
    <col min="29" max="16384" width="9" style="1"/>
  </cols>
  <sheetData>
    <row r="1" spans="1:28" customFormat="1" ht="22.5">
      <c r="A1" s="49" t="s">
        <v>149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8" customFormat="1" ht="20.25">
      <c r="A2" s="50" t="s">
        <v>150</v>
      </c>
      <c r="B2" s="50"/>
      <c r="C2" s="50"/>
      <c r="D2" s="50"/>
      <c r="T2" s="50" t="s">
        <v>151</v>
      </c>
      <c r="U2" s="50"/>
      <c r="V2" s="50"/>
      <c r="W2" s="50"/>
      <c r="X2" s="41"/>
    </row>
    <row r="3" spans="1:28" ht="26.25" customHeight="1">
      <c r="A3" s="69" t="s">
        <v>160</v>
      </c>
      <c r="B3" s="69" t="s">
        <v>0</v>
      </c>
      <c r="C3" s="69" t="s">
        <v>1</v>
      </c>
      <c r="D3" s="69" t="s">
        <v>2</v>
      </c>
      <c r="E3" s="69" t="s">
        <v>161</v>
      </c>
      <c r="F3" s="69" t="s">
        <v>3</v>
      </c>
      <c r="G3" s="70" t="s">
        <v>162</v>
      </c>
      <c r="H3" s="69" t="s">
        <v>163</v>
      </c>
      <c r="I3" s="70" t="s">
        <v>4</v>
      </c>
      <c r="J3" s="69" t="s">
        <v>5</v>
      </c>
      <c r="K3" s="69" t="s">
        <v>6</v>
      </c>
      <c r="L3" s="69" t="s">
        <v>7</v>
      </c>
      <c r="M3" s="69" t="s">
        <v>8</v>
      </c>
      <c r="N3" s="69"/>
      <c r="O3" s="69"/>
      <c r="P3" s="69"/>
      <c r="Q3" s="69"/>
      <c r="R3" s="69"/>
      <c r="S3" s="69"/>
      <c r="T3" s="69"/>
      <c r="U3" s="71" t="s">
        <v>9</v>
      </c>
      <c r="V3" s="77" t="s">
        <v>10</v>
      </c>
      <c r="W3" s="80" t="s">
        <v>11</v>
      </c>
      <c r="X3" s="83" t="s">
        <v>12</v>
      </c>
      <c r="Y3" s="71" t="s">
        <v>13</v>
      </c>
      <c r="Z3" s="71" t="s">
        <v>14</v>
      </c>
      <c r="AA3" s="71" t="s">
        <v>15</v>
      </c>
      <c r="AB3" s="88" t="s">
        <v>152</v>
      </c>
    </row>
    <row r="4" spans="1:28" ht="30.75" customHeight="1">
      <c r="A4" s="72"/>
      <c r="B4" s="72"/>
      <c r="C4" s="72"/>
      <c r="D4" s="69"/>
      <c r="E4" s="69"/>
      <c r="F4" s="69"/>
      <c r="G4" s="70"/>
      <c r="H4" s="69"/>
      <c r="I4" s="70"/>
      <c r="J4" s="72"/>
      <c r="K4" s="72"/>
      <c r="L4" s="72"/>
      <c r="M4" s="73" t="s">
        <v>164</v>
      </c>
      <c r="N4" s="73"/>
      <c r="O4" s="73"/>
      <c r="P4" s="74" t="s">
        <v>165</v>
      </c>
      <c r="Q4" s="74" t="s">
        <v>166</v>
      </c>
      <c r="R4" s="74" t="s">
        <v>167</v>
      </c>
      <c r="S4" s="74" t="s">
        <v>168</v>
      </c>
      <c r="T4" s="74" t="s">
        <v>169</v>
      </c>
      <c r="U4" s="75"/>
      <c r="V4" s="78"/>
      <c r="W4" s="81"/>
      <c r="X4" s="84"/>
      <c r="Y4" s="86"/>
      <c r="Z4" s="75"/>
      <c r="AA4" s="86"/>
      <c r="AB4" s="89"/>
    </row>
    <row r="5" spans="1:28" ht="34.5" customHeight="1">
      <c r="A5" s="72"/>
      <c r="B5" s="72"/>
      <c r="C5" s="72"/>
      <c r="D5" s="69"/>
      <c r="E5" s="69"/>
      <c r="F5" s="69"/>
      <c r="G5" s="70"/>
      <c r="H5" s="69"/>
      <c r="I5" s="70"/>
      <c r="J5" s="72"/>
      <c r="K5" s="72"/>
      <c r="L5" s="72"/>
      <c r="M5" s="66" t="s">
        <v>7</v>
      </c>
      <c r="N5" s="66" t="s">
        <v>170</v>
      </c>
      <c r="O5" s="66" t="s">
        <v>171</v>
      </c>
      <c r="P5" s="66" t="s">
        <v>7</v>
      </c>
      <c r="Q5" s="66" t="s">
        <v>7</v>
      </c>
      <c r="R5" s="66" t="s">
        <v>7</v>
      </c>
      <c r="S5" s="66" t="s">
        <v>7</v>
      </c>
      <c r="T5" s="66" t="s">
        <v>7</v>
      </c>
      <c r="U5" s="76"/>
      <c r="V5" s="79"/>
      <c r="W5" s="82"/>
      <c r="X5" s="85"/>
      <c r="Y5" s="87"/>
      <c r="Z5" s="76"/>
      <c r="AA5" s="87"/>
      <c r="AB5" s="90"/>
    </row>
    <row r="6" spans="1:28" ht="30" customHeight="1">
      <c r="A6" s="40" t="s">
        <v>113</v>
      </c>
      <c r="B6" s="10" t="s">
        <v>16</v>
      </c>
      <c r="C6" s="11" t="s">
        <v>17</v>
      </c>
      <c r="D6" s="12"/>
      <c r="E6" s="13"/>
      <c r="F6" s="14"/>
      <c r="G6" s="12"/>
      <c r="H6" s="12"/>
      <c r="I6" s="12"/>
      <c r="J6" s="11" t="s">
        <v>18</v>
      </c>
      <c r="K6" s="11" t="s">
        <v>19</v>
      </c>
      <c r="L6" s="11">
        <v>2000</v>
      </c>
      <c r="M6" s="11">
        <v>100</v>
      </c>
      <c r="N6" s="25" t="s">
        <v>20</v>
      </c>
      <c r="O6" s="26">
        <v>855</v>
      </c>
      <c r="P6" s="11">
        <v>1500</v>
      </c>
      <c r="Q6" s="11">
        <v>0</v>
      </c>
      <c r="R6" s="11">
        <v>0</v>
      </c>
      <c r="S6" s="11">
        <v>400</v>
      </c>
      <c r="T6" s="11">
        <v>0</v>
      </c>
      <c r="U6" s="11">
        <v>855</v>
      </c>
      <c r="V6" s="29">
        <v>855</v>
      </c>
      <c r="W6" s="46">
        <v>8926</v>
      </c>
      <c r="X6" s="60">
        <v>-1621</v>
      </c>
      <c r="Y6" s="19"/>
      <c r="Z6" s="19"/>
      <c r="AA6" s="37"/>
      <c r="AB6" s="55" t="s">
        <v>112</v>
      </c>
    </row>
    <row r="7" spans="1:28" ht="30" customHeight="1">
      <c r="A7" s="40" t="s">
        <v>114</v>
      </c>
      <c r="B7" s="15" t="s">
        <v>16</v>
      </c>
      <c r="C7" s="16" t="s">
        <v>17</v>
      </c>
      <c r="D7" s="17"/>
      <c r="E7" s="18"/>
      <c r="F7" s="19"/>
      <c r="G7" s="17"/>
      <c r="H7" s="17"/>
      <c r="I7" s="17"/>
      <c r="J7" s="16" t="s">
        <v>18</v>
      </c>
      <c r="K7" s="16" t="s">
        <v>19</v>
      </c>
      <c r="L7" s="16">
        <v>2400</v>
      </c>
      <c r="M7" s="16">
        <v>300</v>
      </c>
      <c r="N7" s="16" t="s">
        <v>21</v>
      </c>
      <c r="O7" s="27">
        <v>450</v>
      </c>
      <c r="P7" s="16">
        <v>1780</v>
      </c>
      <c r="Q7" s="16">
        <v>0</v>
      </c>
      <c r="R7" s="16">
        <v>0</v>
      </c>
      <c r="S7" s="16">
        <v>320</v>
      </c>
      <c r="T7" s="16" t="s">
        <v>22</v>
      </c>
      <c r="U7" s="16">
        <v>450</v>
      </c>
      <c r="V7" s="29">
        <v>450</v>
      </c>
      <c r="W7" s="46"/>
      <c r="X7" s="61"/>
      <c r="Y7" s="19"/>
      <c r="Z7" s="19"/>
      <c r="AA7" s="37"/>
      <c r="AB7" s="56"/>
    </row>
    <row r="8" spans="1:28" ht="30" customHeight="1">
      <c r="A8" s="40" t="s">
        <v>115</v>
      </c>
      <c r="B8" s="15" t="s">
        <v>16</v>
      </c>
      <c r="C8" s="16" t="s">
        <v>17</v>
      </c>
      <c r="D8" s="17"/>
      <c r="E8" s="18"/>
      <c r="F8" s="19"/>
      <c r="G8" s="17"/>
      <c r="H8" s="17"/>
      <c r="I8" s="17"/>
      <c r="J8" s="16" t="s">
        <v>18</v>
      </c>
      <c r="K8" s="16" t="s">
        <v>19</v>
      </c>
      <c r="L8" s="16">
        <v>120</v>
      </c>
      <c r="M8" s="16" t="s">
        <v>23</v>
      </c>
      <c r="N8" s="16" t="s">
        <v>23</v>
      </c>
      <c r="O8" s="27" t="s">
        <v>23</v>
      </c>
      <c r="P8" s="16">
        <v>120</v>
      </c>
      <c r="Q8" s="16">
        <v>0</v>
      </c>
      <c r="R8" s="16">
        <v>0</v>
      </c>
      <c r="S8" s="16">
        <v>0</v>
      </c>
      <c r="T8" s="16">
        <v>0</v>
      </c>
      <c r="U8" s="16" t="s">
        <v>23</v>
      </c>
      <c r="V8" s="29"/>
      <c r="W8" s="46"/>
      <c r="X8" s="61"/>
      <c r="Y8" s="19"/>
      <c r="Z8" s="19"/>
      <c r="AA8" s="37"/>
      <c r="AB8" s="56"/>
    </row>
    <row r="9" spans="1:28" ht="30" customHeight="1">
      <c r="A9" s="40" t="s">
        <v>116</v>
      </c>
      <c r="B9" s="15" t="s">
        <v>16</v>
      </c>
      <c r="C9" s="16" t="s">
        <v>17</v>
      </c>
      <c r="D9" s="17"/>
      <c r="E9" s="18"/>
      <c r="F9" s="19"/>
      <c r="G9" s="17"/>
      <c r="H9" s="17"/>
      <c r="I9" s="17"/>
      <c r="J9" s="16" t="s">
        <v>24</v>
      </c>
      <c r="K9" s="16" t="s">
        <v>25</v>
      </c>
      <c r="L9" s="16">
        <v>1000</v>
      </c>
      <c r="M9" s="16"/>
      <c r="N9" s="16"/>
      <c r="O9" s="27"/>
      <c r="P9" s="16"/>
      <c r="Q9" s="16"/>
      <c r="R9" s="16"/>
      <c r="S9" s="16"/>
      <c r="T9" s="16"/>
      <c r="U9" s="16"/>
      <c r="V9" s="29"/>
      <c r="W9" s="46"/>
      <c r="X9" s="61"/>
      <c r="Y9" s="19"/>
      <c r="Z9" s="19"/>
      <c r="AA9" s="37" t="s">
        <v>26</v>
      </c>
      <c r="AB9" s="56"/>
    </row>
    <row r="10" spans="1:28" ht="30" customHeight="1">
      <c r="A10" s="40" t="s">
        <v>117</v>
      </c>
      <c r="B10" s="15" t="s">
        <v>16</v>
      </c>
      <c r="C10" s="16" t="s">
        <v>17</v>
      </c>
      <c r="D10" s="17"/>
      <c r="E10" s="18"/>
      <c r="F10" s="19"/>
      <c r="G10" s="17"/>
      <c r="H10" s="17"/>
      <c r="I10" s="17"/>
      <c r="J10" s="16" t="s">
        <v>27</v>
      </c>
      <c r="K10" s="16" t="s">
        <v>28</v>
      </c>
      <c r="L10" s="16">
        <v>300</v>
      </c>
      <c r="M10" s="16">
        <v>200</v>
      </c>
      <c r="N10" s="16" t="s">
        <v>29</v>
      </c>
      <c r="O10" s="27">
        <v>3000</v>
      </c>
      <c r="P10" s="16">
        <v>0</v>
      </c>
      <c r="Q10" s="16">
        <v>0</v>
      </c>
      <c r="R10" s="16">
        <v>0</v>
      </c>
      <c r="S10" s="16">
        <v>100</v>
      </c>
      <c r="T10" s="16">
        <v>0</v>
      </c>
      <c r="U10" s="16">
        <v>3000</v>
      </c>
      <c r="V10" s="29">
        <v>3000</v>
      </c>
      <c r="W10" s="46"/>
      <c r="X10" s="61"/>
      <c r="Y10" s="19"/>
      <c r="Z10" s="19"/>
      <c r="AA10" s="37"/>
      <c r="AB10" s="56"/>
    </row>
    <row r="11" spans="1:28" ht="30" customHeight="1">
      <c r="A11" s="40" t="s">
        <v>118</v>
      </c>
      <c r="B11" s="15" t="s">
        <v>16</v>
      </c>
      <c r="C11" s="16" t="s">
        <v>17</v>
      </c>
      <c r="D11" s="17"/>
      <c r="E11" s="18"/>
      <c r="F11" s="19"/>
      <c r="G11" s="17"/>
      <c r="H11" s="17"/>
      <c r="I11" s="17"/>
      <c r="J11" s="16" t="s">
        <v>18</v>
      </c>
      <c r="K11" s="16" t="s">
        <v>19</v>
      </c>
      <c r="L11" s="16">
        <v>2300</v>
      </c>
      <c r="M11" s="16"/>
      <c r="N11" s="16"/>
      <c r="O11" s="27"/>
      <c r="P11" s="16"/>
      <c r="Q11" s="16"/>
      <c r="R11" s="16"/>
      <c r="S11" s="16"/>
      <c r="T11" s="16"/>
      <c r="U11" s="16"/>
      <c r="V11" s="29"/>
      <c r="W11" s="46"/>
      <c r="X11" s="61"/>
      <c r="Y11" s="19"/>
      <c r="Z11" s="19"/>
      <c r="AA11" s="37" t="s">
        <v>26</v>
      </c>
      <c r="AB11" s="56"/>
    </row>
    <row r="12" spans="1:28" ht="30" customHeight="1">
      <c r="A12" s="40" t="s">
        <v>119</v>
      </c>
      <c r="B12" s="15" t="s">
        <v>16</v>
      </c>
      <c r="C12" s="16" t="s">
        <v>17</v>
      </c>
      <c r="D12" s="17"/>
      <c r="E12" s="18"/>
      <c r="F12" s="19"/>
      <c r="G12" s="17"/>
      <c r="H12" s="17"/>
      <c r="I12" s="17"/>
      <c r="J12" s="16" t="s">
        <v>18</v>
      </c>
      <c r="K12" s="16" t="s">
        <v>19</v>
      </c>
      <c r="L12" s="16">
        <v>1230</v>
      </c>
      <c r="M12" s="16"/>
      <c r="N12" s="16"/>
      <c r="O12" s="27"/>
      <c r="P12" s="16"/>
      <c r="Q12" s="16"/>
      <c r="R12" s="16"/>
      <c r="S12" s="16"/>
      <c r="T12" s="16"/>
      <c r="U12" s="16"/>
      <c r="V12" s="29"/>
      <c r="W12" s="46"/>
      <c r="X12" s="61"/>
      <c r="Y12" s="19"/>
      <c r="Z12" s="19"/>
      <c r="AA12" s="37" t="s">
        <v>26</v>
      </c>
      <c r="AB12" s="56"/>
    </row>
    <row r="13" spans="1:28" ht="30" customHeight="1">
      <c r="A13" s="40" t="s">
        <v>120</v>
      </c>
      <c r="B13" s="15" t="s">
        <v>16</v>
      </c>
      <c r="C13" s="16" t="s">
        <v>17</v>
      </c>
      <c r="D13" s="17"/>
      <c r="E13" s="18"/>
      <c r="F13" s="19"/>
      <c r="G13" s="17"/>
      <c r="H13" s="17"/>
      <c r="I13" s="17"/>
      <c r="J13" s="16" t="s">
        <v>18</v>
      </c>
      <c r="K13" s="16" t="s">
        <v>19</v>
      </c>
      <c r="L13" s="16">
        <v>200</v>
      </c>
      <c r="M13" s="16"/>
      <c r="N13" s="16"/>
      <c r="O13" s="27"/>
      <c r="P13" s="16"/>
      <c r="Q13" s="16"/>
      <c r="R13" s="16"/>
      <c r="S13" s="16"/>
      <c r="T13" s="16"/>
      <c r="U13" s="16"/>
      <c r="V13" s="29"/>
      <c r="W13" s="46"/>
      <c r="X13" s="61"/>
      <c r="Y13" s="19"/>
      <c r="Z13" s="19"/>
      <c r="AA13" s="37" t="s">
        <v>26</v>
      </c>
      <c r="AB13" s="56"/>
    </row>
    <row r="14" spans="1:28" ht="30" customHeight="1">
      <c r="A14" s="40" t="s">
        <v>121</v>
      </c>
      <c r="B14" s="15" t="s">
        <v>16</v>
      </c>
      <c r="C14" s="16" t="s">
        <v>17</v>
      </c>
      <c r="D14" s="17"/>
      <c r="E14" s="18"/>
      <c r="F14" s="19"/>
      <c r="G14" s="17"/>
      <c r="H14" s="17"/>
      <c r="I14" s="17"/>
      <c r="J14" s="16" t="s">
        <v>18</v>
      </c>
      <c r="K14" s="16" t="s">
        <v>19</v>
      </c>
      <c r="L14" s="16">
        <v>100</v>
      </c>
      <c r="M14" s="16"/>
      <c r="N14" s="16"/>
      <c r="O14" s="27"/>
      <c r="P14" s="16"/>
      <c r="Q14" s="16"/>
      <c r="R14" s="16"/>
      <c r="S14" s="16"/>
      <c r="T14" s="16"/>
      <c r="U14" s="16"/>
      <c r="V14" s="29"/>
      <c r="W14" s="46"/>
      <c r="X14" s="61"/>
      <c r="Y14" s="19"/>
      <c r="Z14" s="19"/>
      <c r="AA14" s="37" t="s">
        <v>26</v>
      </c>
      <c r="AB14" s="56"/>
    </row>
    <row r="15" spans="1:28" ht="30" customHeight="1">
      <c r="A15" s="40" t="s">
        <v>122</v>
      </c>
      <c r="B15" s="15" t="s">
        <v>16</v>
      </c>
      <c r="C15" s="16" t="s">
        <v>17</v>
      </c>
      <c r="D15" s="17"/>
      <c r="E15" s="18"/>
      <c r="F15" s="19"/>
      <c r="G15" s="17"/>
      <c r="H15" s="17"/>
      <c r="I15" s="17"/>
      <c r="J15" s="16" t="s">
        <v>30</v>
      </c>
      <c r="K15" s="16" t="s">
        <v>28</v>
      </c>
      <c r="L15" s="16">
        <v>1000</v>
      </c>
      <c r="M15" s="16">
        <v>500</v>
      </c>
      <c r="N15" s="16" t="s">
        <v>31</v>
      </c>
      <c r="O15" s="27">
        <v>3000</v>
      </c>
      <c r="P15" s="16">
        <v>300</v>
      </c>
      <c r="Q15" s="16">
        <v>0</v>
      </c>
      <c r="R15" s="16">
        <v>0</v>
      </c>
      <c r="S15" s="16">
        <v>200</v>
      </c>
      <c r="T15" s="16">
        <v>0</v>
      </c>
      <c r="U15" s="16">
        <v>3000</v>
      </c>
      <c r="V15" s="29">
        <v>3000</v>
      </c>
      <c r="W15" s="46"/>
      <c r="X15" s="62"/>
      <c r="Y15" s="19"/>
      <c r="Z15" s="19"/>
      <c r="AA15" s="37"/>
      <c r="AB15" s="57"/>
    </row>
    <row r="16" spans="1:28" ht="30" customHeight="1">
      <c r="A16" s="40" t="s">
        <v>123</v>
      </c>
      <c r="B16" s="15" t="s">
        <v>32</v>
      </c>
      <c r="C16" s="16" t="s">
        <v>33</v>
      </c>
      <c r="D16" s="17"/>
      <c r="E16" s="18"/>
      <c r="F16" s="15" t="s">
        <v>46</v>
      </c>
      <c r="G16" s="17"/>
      <c r="H16" s="22" t="s">
        <v>34</v>
      </c>
      <c r="I16" s="17"/>
      <c r="J16" s="16" t="s">
        <v>35</v>
      </c>
      <c r="K16" s="16" t="s">
        <v>36</v>
      </c>
      <c r="L16" s="16">
        <v>25</v>
      </c>
      <c r="M16" s="16">
        <v>25</v>
      </c>
      <c r="N16" s="16">
        <v>200</v>
      </c>
      <c r="O16" s="27">
        <v>5000</v>
      </c>
      <c r="P16" s="16"/>
      <c r="Q16" s="16"/>
      <c r="R16" s="16"/>
      <c r="S16" s="16"/>
      <c r="T16" s="16"/>
      <c r="U16" s="20" t="s">
        <v>37</v>
      </c>
      <c r="V16" s="29">
        <v>5000</v>
      </c>
      <c r="W16" s="46">
        <v>157250</v>
      </c>
      <c r="X16" s="63" t="s">
        <v>38</v>
      </c>
      <c r="Y16" s="15" t="s">
        <v>39</v>
      </c>
      <c r="Z16" s="19" t="s">
        <v>40</v>
      </c>
      <c r="AA16" s="38"/>
      <c r="AB16" s="39"/>
    </row>
    <row r="17" spans="1:28" ht="30" customHeight="1">
      <c r="A17" s="40" t="s">
        <v>124</v>
      </c>
      <c r="B17" s="15" t="s">
        <v>32</v>
      </c>
      <c r="C17" s="16" t="s">
        <v>33</v>
      </c>
      <c r="D17" s="17"/>
      <c r="E17" s="18"/>
      <c r="F17" s="15" t="s">
        <v>46</v>
      </c>
      <c r="G17" s="17"/>
      <c r="H17" s="22" t="s">
        <v>34</v>
      </c>
      <c r="I17" s="17"/>
      <c r="J17" s="16" t="s">
        <v>41</v>
      </c>
      <c r="K17" s="16" t="s">
        <v>42</v>
      </c>
      <c r="L17" s="16">
        <v>553</v>
      </c>
      <c r="M17" s="16">
        <v>62</v>
      </c>
      <c r="N17" s="16">
        <v>2455.65</v>
      </c>
      <c r="O17" s="27">
        <v>152250</v>
      </c>
      <c r="P17" s="16"/>
      <c r="Q17" s="16"/>
      <c r="R17" s="16"/>
      <c r="S17" s="16">
        <v>50</v>
      </c>
      <c r="T17" s="30">
        <v>441</v>
      </c>
      <c r="U17" s="20" t="s">
        <v>37</v>
      </c>
      <c r="V17" s="29">
        <v>152250</v>
      </c>
      <c r="W17" s="46"/>
      <c r="X17" s="64"/>
      <c r="Y17" s="15" t="s">
        <v>39</v>
      </c>
      <c r="Z17" s="19" t="s">
        <v>40</v>
      </c>
      <c r="AA17" s="38"/>
      <c r="AB17" s="39"/>
    </row>
    <row r="18" spans="1:28" ht="30" customHeight="1">
      <c r="A18" s="40" t="s">
        <v>125</v>
      </c>
      <c r="B18" s="15" t="s">
        <v>43</v>
      </c>
      <c r="C18" s="20" t="s">
        <v>44</v>
      </c>
      <c r="D18" s="20" t="s">
        <v>45</v>
      </c>
      <c r="E18" s="21">
        <v>10</v>
      </c>
      <c r="F18" s="15" t="s">
        <v>46</v>
      </c>
      <c r="G18" s="20" t="s">
        <v>47</v>
      </c>
      <c r="H18" s="20" t="s">
        <v>48</v>
      </c>
      <c r="I18" s="20" t="s">
        <v>49</v>
      </c>
      <c r="J18" s="20" t="s">
        <v>30</v>
      </c>
      <c r="K18" s="20" t="s">
        <v>50</v>
      </c>
      <c r="L18" s="20">
        <v>20</v>
      </c>
      <c r="M18" s="20">
        <v>0</v>
      </c>
      <c r="N18" s="20">
        <v>0</v>
      </c>
      <c r="O18" s="28">
        <v>0</v>
      </c>
      <c r="P18" s="20">
        <v>20</v>
      </c>
      <c r="Q18" s="20">
        <v>0</v>
      </c>
      <c r="R18" s="20">
        <v>0</v>
      </c>
      <c r="S18" s="20">
        <v>0</v>
      </c>
      <c r="T18" s="20">
        <v>0</v>
      </c>
      <c r="U18" s="20" t="s">
        <v>51</v>
      </c>
      <c r="V18" s="31">
        <v>0</v>
      </c>
      <c r="W18" s="46">
        <v>110190</v>
      </c>
      <c r="X18" s="60">
        <v>-23280</v>
      </c>
      <c r="Y18" s="15" t="s">
        <v>52</v>
      </c>
      <c r="Z18" s="15" t="s">
        <v>53</v>
      </c>
      <c r="AA18" s="38"/>
      <c r="AB18" s="52" t="s">
        <v>111</v>
      </c>
    </row>
    <row r="19" spans="1:28" ht="30" customHeight="1">
      <c r="A19" s="40" t="s">
        <v>126</v>
      </c>
      <c r="B19" s="15" t="s">
        <v>43</v>
      </c>
      <c r="C19" s="20" t="s">
        <v>44</v>
      </c>
      <c r="D19" s="20" t="s">
        <v>45</v>
      </c>
      <c r="E19" s="21">
        <v>10</v>
      </c>
      <c r="F19" s="15" t="s">
        <v>46</v>
      </c>
      <c r="G19" s="20" t="s">
        <v>47</v>
      </c>
      <c r="H19" s="20" t="s">
        <v>48</v>
      </c>
      <c r="I19" s="20" t="s">
        <v>49</v>
      </c>
      <c r="J19" s="20" t="s">
        <v>54</v>
      </c>
      <c r="K19" s="20" t="s">
        <v>55</v>
      </c>
      <c r="L19" s="20">
        <v>42</v>
      </c>
      <c r="M19" s="20">
        <v>12</v>
      </c>
      <c r="N19" s="20">
        <v>3825</v>
      </c>
      <c r="O19" s="28">
        <v>45900</v>
      </c>
      <c r="P19" s="20">
        <v>30</v>
      </c>
      <c r="Q19" s="20">
        <v>0</v>
      </c>
      <c r="R19" s="20">
        <v>0</v>
      </c>
      <c r="S19" s="20">
        <v>0</v>
      </c>
      <c r="T19" s="20">
        <v>30</v>
      </c>
      <c r="U19" s="20" t="s">
        <v>51</v>
      </c>
      <c r="V19" s="29">
        <v>45900</v>
      </c>
      <c r="W19" s="46"/>
      <c r="X19" s="61"/>
      <c r="Y19" s="15" t="s">
        <v>56</v>
      </c>
      <c r="Z19" s="15" t="s">
        <v>53</v>
      </c>
      <c r="AA19" s="38"/>
      <c r="AB19" s="53"/>
    </row>
    <row r="20" spans="1:28" ht="30" customHeight="1">
      <c r="A20" s="40" t="s">
        <v>127</v>
      </c>
      <c r="B20" s="15" t="s">
        <v>43</v>
      </c>
      <c r="C20" s="20" t="s">
        <v>44</v>
      </c>
      <c r="D20" s="20" t="s">
        <v>45</v>
      </c>
      <c r="E20" s="21">
        <v>10</v>
      </c>
      <c r="F20" s="15" t="s">
        <v>46</v>
      </c>
      <c r="G20" s="20" t="s">
        <v>47</v>
      </c>
      <c r="H20" s="20" t="s">
        <v>48</v>
      </c>
      <c r="I20" s="20" t="s">
        <v>49</v>
      </c>
      <c r="J20" s="20" t="s">
        <v>57</v>
      </c>
      <c r="K20" s="20" t="s">
        <v>55</v>
      </c>
      <c r="L20" s="20">
        <v>68</v>
      </c>
      <c r="M20" s="20">
        <v>0</v>
      </c>
      <c r="N20" s="20">
        <v>0</v>
      </c>
      <c r="O20" s="28">
        <v>0</v>
      </c>
      <c r="P20" s="20">
        <v>68</v>
      </c>
      <c r="Q20" s="20">
        <v>0</v>
      </c>
      <c r="R20" s="20">
        <v>0</v>
      </c>
      <c r="S20" s="20">
        <v>0</v>
      </c>
      <c r="T20" s="20">
        <v>68</v>
      </c>
      <c r="U20" s="20" t="s">
        <v>51</v>
      </c>
      <c r="V20" s="29">
        <v>0</v>
      </c>
      <c r="W20" s="46"/>
      <c r="X20" s="61"/>
      <c r="Y20" s="15" t="s">
        <v>58</v>
      </c>
      <c r="Z20" s="15" t="s">
        <v>53</v>
      </c>
      <c r="AA20" s="38"/>
      <c r="AB20" s="53"/>
    </row>
    <row r="21" spans="1:28" ht="30" customHeight="1">
      <c r="A21" s="40" t="s">
        <v>128</v>
      </c>
      <c r="B21" s="15" t="s">
        <v>43</v>
      </c>
      <c r="C21" s="20" t="s">
        <v>44</v>
      </c>
      <c r="D21" s="20" t="s">
        <v>45</v>
      </c>
      <c r="E21" s="21">
        <v>10</v>
      </c>
      <c r="F21" s="15" t="s">
        <v>46</v>
      </c>
      <c r="G21" s="20" t="s">
        <v>47</v>
      </c>
      <c r="H21" s="20" t="s">
        <v>48</v>
      </c>
      <c r="I21" s="20" t="s">
        <v>49</v>
      </c>
      <c r="J21" s="20" t="s">
        <v>59</v>
      </c>
      <c r="K21" s="20" t="s">
        <v>55</v>
      </c>
      <c r="L21" s="20">
        <v>240</v>
      </c>
      <c r="M21" s="20">
        <v>3</v>
      </c>
      <c r="N21" s="20">
        <v>500</v>
      </c>
      <c r="O21" s="28">
        <v>1500</v>
      </c>
      <c r="P21" s="20">
        <v>191</v>
      </c>
      <c r="Q21" s="20">
        <v>0</v>
      </c>
      <c r="R21" s="20">
        <v>0</v>
      </c>
      <c r="S21" s="20">
        <v>46</v>
      </c>
      <c r="T21" s="20">
        <v>191</v>
      </c>
      <c r="U21" s="20" t="s">
        <v>51</v>
      </c>
      <c r="V21" s="31">
        <v>1500</v>
      </c>
      <c r="W21" s="46"/>
      <c r="X21" s="61"/>
      <c r="Y21" s="15" t="s">
        <v>60</v>
      </c>
      <c r="Z21" s="15" t="s">
        <v>53</v>
      </c>
      <c r="AA21" s="38"/>
      <c r="AB21" s="53"/>
    </row>
    <row r="22" spans="1:28" ht="30" customHeight="1">
      <c r="A22" s="40" t="s">
        <v>129</v>
      </c>
      <c r="B22" s="15" t="s">
        <v>43</v>
      </c>
      <c r="C22" s="20" t="s">
        <v>44</v>
      </c>
      <c r="D22" s="20" t="s">
        <v>45</v>
      </c>
      <c r="E22" s="21">
        <v>10</v>
      </c>
      <c r="F22" s="15" t="s">
        <v>46</v>
      </c>
      <c r="G22" s="20" t="s">
        <v>47</v>
      </c>
      <c r="H22" s="20" t="s">
        <v>48</v>
      </c>
      <c r="I22" s="20" t="s">
        <v>49</v>
      </c>
      <c r="J22" s="20" t="s">
        <v>61</v>
      </c>
      <c r="K22" s="20" t="s">
        <v>50</v>
      </c>
      <c r="L22" s="20">
        <v>33.700000000000003</v>
      </c>
      <c r="M22" s="20">
        <v>33.700000000000003</v>
      </c>
      <c r="N22" s="20">
        <v>300</v>
      </c>
      <c r="O22" s="28">
        <v>10110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 t="s">
        <v>51</v>
      </c>
      <c r="V22" s="29">
        <v>10110</v>
      </c>
      <c r="W22" s="46"/>
      <c r="X22" s="61"/>
      <c r="Y22" s="15" t="s">
        <v>62</v>
      </c>
      <c r="Z22" s="15" t="s">
        <v>53</v>
      </c>
      <c r="AA22" s="38"/>
      <c r="AB22" s="53"/>
    </row>
    <row r="23" spans="1:28" ht="30" customHeight="1">
      <c r="A23" s="40" t="s">
        <v>130</v>
      </c>
      <c r="B23" s="15" t="s">
        <v>43</v>
      </c>
      <c r="C23" s="20" t="s">
        <v>44</v>
      </c>
      <c r="D23" s="20" t="s">
        <v>45</v>
      </c>
      <c r="E23" s="21">
        <v>10</v>
      </c>
      <c r="F23" s="15" t="s">
        <v>46</v>
      </c>
      <c r="G23" s="20" t="s">
        <v>47</v>
      </c>
      <c r="H23" s="20" t="s">
        <v>48</v>
      </c>
      <c r="I23" s="20" t="s">
        <v>49</v>
      </c>
      <c r="J23" s="20" t="s">
        <v>63</v>
      </c>
      <c r="K23" s="20" t="s">
        <v>55</v>
      </c>
      <c r="L23" s="20">
        <v>96</v>
      </c>
      <c r="M23" s="20">
        <v>96</v>
      </c>
      <c r="N23" s="20">
        <v>306.25</v>
      </c>
      <c r="O23" s="28">
        <v>29400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 t="s">
        <v>51</v>
      </c>
      <c r="V23" s="29">
        <v>29400</v>
      </c>
      <c r="W23" s="46"/>
      <c r="X23" s="62"/>
      <c r="Y23" s="15" t="s">
        <v>64</v>
      </c>
      <c r="Z23" s="15" t="s">
        <v>53</v>
      </c>
      <c r="AA23" s="38"/>
      <c r="AB23" s="54"/>
    </row>
    <row r="24" spans="1:28" ht="30" customHeight="1">
      <c r="A24" s="40" t="s">
        <v>131</v>
      </c>
      <c r="B24" s="15" t="s">
        <v>65</v>
      </c>
      <c r="C24" s="16" t="s">
        <v>66</v>
      </c>
      <c r="D24" s="17"/>
      <c r="E24" s="18"/>
      <c r="F24" s="19"/>
      <c r="G24" s="17"/>
      <c r="H24" s="17"/>
      <c r="I24" s="17"/>
      <c r="J24" s="16" t="s">
        <v>67</v>
      </c>
      <c r="K24" s="16" t="s">
        <v>42</v>
      </c>
      <c r="L24" s="16">
        <v>993</v>
      </c>
      <c r="M24" s="16">
        <v>357</v>
      </c>
      <c r="N24" s="16">
        <v>615</v>
      </c>
      <c r="O24" s="27">
        <v>219592</v>
      </c>
      <c r="P24" s="16">
        <v>356</v>
      </c>
      <c r="Q24" s="16">
        <v>71</v>
      </c>
      <c r="R24" s="16">
        <v>120</v>
      </c>
      <c r="S24" s="16">
        <v>89</v>
      </c>
      <c r="T24" s="16">
        <v>0</v>
      </c>
      <c r="U24" s="32" t="s">
        <v>68</v>
      </c>
      <c r="V24" s="29">
        <v>219592</v>
      </c>
      <c r="W24" s="29">
        <v>219592</v>
      </c>
      <c r="X24" s="34" t="s">
        <v>38</v>
      </c>
      <c r="Y24" s="19"/>
      <c r="Z24" s="19"/>
      <c r="AA24" s="38"/>
      <c r="AB24" s="39"/>
    </row>
    <row r="25" spans="1:28" ht="92.25" customHeight="1">
      <c r="A25" s="40" t="s">
        <v>132</v>
      </c>
      <c r="B25" s="15" t="s">
        <v>69</v>
      </c>
      <c r="C25" s="20" t="s">
        <v>70</v>
      </c>
      <c r="D25" s="22"/>
      <c r="E25" s="21"/>
      <c r="F25" s="15" t="s">
        <v>46</v>
      </c>
      <c r="G25" s="22"/>
      <c r="H25" s="22"/>
      <c r="I25" s="22"/>
      <c r="J25" s="20" t="s">
        <v>71</v>
      </c>
      <c r="K25" s="20" t="s">
        <v>55</v>
      </c>
      <c r="L25" s="20">
        <v>70</v>
      </c>
      <c r="M25" s="20"/>
      <c r="N25" s="20"/>
      <c r="O25" s="28"/>
      <c r="P25" s="20"/>
      <c r="Q25" s="20"/>
      <c r="R25" s="20"/>
      <c r="S25" s="20">
        <v>12</v>
      </c>
      <c r="T25" s="20">
        <v>58</v>
      </c>
      <c r="U25" s="20"/>
      <c r="V25" s="31"/>
      <c r="W25" s="47">
        <v>0</v>
      </c>
      <c r="X25" s="65" t="s">
        <v>158</v>
      </c>
      <c r="Y25" s="15" t="s">
        <v>72</v>
      </c>
      <c r="Z25" s="15" t="s">
        <v>73</v>
      </c>
      <c r="AA25" s="38" t="s">
        <v>74</v>
      </c>
      <c r="AB25" s="39"/>
    </row>
    <row r="26" spans="1:28" ht="30" customHeight="1">
      <c r="A26" s="40" t="s">
        <v>133</v>
      </c>
      <c r="B26" s="15" t="s">
        <v>75</v>
      </c>
      <c r="C26" s="16" t="s">
        <v>76</v>
      </c>
      <c r="D26" s="16"/>
      <c r="E26" s="18"/>
      <c r="F26" s="19"/>
      <c r="G26" s="16"/>
      <c r="H26" s="16"/>
      <c r="I26" s="16"/>
      <c r="J26" s="16" t="s">
        <v>77</v>
      </c>
      <c r="K26" s="16" t="s">
        <v>55</v>
      </c>
      <c r="L26" s="16">
        <v>68</v>
      </c>
      <c r="M26" s="16"/>
      <c r="N26" s="16"/>
      <c r="O26" s="27"/>
      <c r="P26" s="16"/>
      <c r="Q26" s="16"/>
      <c r="R26" s="16"/>
      <c r="S26" s="16">
        <v>3</v>
      </c>
      <c r="T26" s="16">
        <v>65</v>
      </c>
      <c r="U26" s="16"/>
      <c r="V26" s="29"/>
      <c r="W26" s="47"/>
      <c r="X26" s="65"/>
      <c r="Y26" s="19"/>
      <c r="Z26" s="19"/>
      <c r="AA26" s="38"/>
      <c r="AB26" s="39"/>
    </row>
    <row r="27" spans="1:28" ht="30" customHeight="1">
      <c r="A27" s="40" t="s">
        <v>134</v>
      </c>
      <c r="B27" s="15" t="s">
        <v>75</v>
      </c>
      <c r="C27" s="16" t="s">
        <v>76</v>
      </c>
      <c r="D27" s="16"/>
      <c r="E27" s="18"/>
      <c r="F27" s="19"/>
      <c r="G27" s="16"/>
      <c r="H27" s="16"/>
      <c r="I27" s="16"/>
      <c r="J27" s="16" t="s">
        <v>78</v>
      </c>
      <c r="K27" s="16" t="s">
        <v>55</v>
      </c>
      <c r="L27" s="16">
        <v>64</v>
      </c>
      <c r="M27" s="16"/>
      <c r="N27" s="16"/>
      <c r="O27" s="27"/>
      <c r="P27" s="16">
        <v>3</v>
      </c>
      <c r="Q27" s="16"/>
      <c r="R27" s="16"/>
      <c r="S27" s="16">
        <v>10</v>
      </c>
      <c r="T27" s="16">
        <v>51</v>
      </c>
      <c r="U27" s="16"/>
      <c r="V27" s="29"/>
      <c r="W27" s="47"/>
      <c r="X27" s="65"/>
      <c r="Y27" s="19"/>
      <c r="Z27" s="19"/>
      <c r="AA27" s="38"/>
      <c r="AB27" s="39"/>
    </row>
    <row r="28" spans="1:28" ht="30" customHeight="1">
      <c r="A28" s="40" t="s">
        <v>135</v>
      </c>
      <c r="B28" s="15" t="s">
        <v>75</v>
      </c>
      <c r="C28" s="16" t="s">
        <v>76</v>
      </c>
      <c r="D28" s="16"/>
      <c r="E28" s="18"/>
      <c r="F28" s="19"/>
      <c r="G28" s="16"/>
      <c r="H28" s="16"/>
      <c r="I28" s="16"/>
      <c r="J28" s="16" t="s">
        <v>79</v>
      </c>
      <c r="K28" s="16" t="s">
        <v>55</v>
      </c>
      <c r="L28" s="16">
        <v>391</v>
      </c>
      <c r="M28" s="16"/>
      <c r="N28" s="16"/>
      <c r="O28" s="27"/>
      <c r="P28" s="16">
        <v>206</v>
      </c>
      <c r="Q28" s="16">
        <v>80</v>
      </c>
      <c r="R28" s="16"/>
      <c r="S28" s="16">
        <v>33</v>
      </c>
      <c r="T28" s="16">
        <v>72</v>
      </c>
      <c r="U28" s="16"/>
      <c r="V28" s="29"/>
      <c r="W28" s="47"/>
      <c r="X28" s="65"/>
      <c r="Y28" s="19"/>
      <c r="Z28" s="19"/>
      <c r="AA28" s="38"/>
      <c r="AB28" s="39"/>
    </row>
    <row r="29" spans="1:28" ht="30" customHeight="1">
      <c r="A29" s="40" t="s">
        <v>136</v>
      </c>
      <c r="B29" s="67" t="s">
        <v>80</v>
      </c>
      <c r="C29" s="67" t="s">
        <v>81</v>
      </c>
      <c r="D29" s="67"/>
      <c r="E29" s="67"/>
      <c r="F29" s="67"/>
      <c r="G29" s="67"/>
      <c r="H29" s="67" t="s">
        <v>82</v>
      </c>
      <c r="I29" s="67" t="s">
        <v>83</v>
      </c>
      <c r="J29" s="66" t="s">
        <v>153</v>
      </c>
      <c r="K29" s="66" t="s">
        <v>84</v>
      </c>
      <c r="L29" s="66">
        <v>149035</v>
      </c>
      <c r="M29" s="66">
        <v>123435</v>
      </c>
      <c r="N29" s="66"/>
      <c r="O29" s="66">
        <v>799966.37</v>
      </c>
      <c r="P29" s="66" t="s">
        <v>154</v>
      </c>
      <c r="Q29" s="66"/>
      <c r="R29" s="66"/>
      <c r="S29" s="66"/>
      <c r="T29" s="66"/>
      <c r="U29" s="68" t="s">
        <v>85</v>
      </c>
      <c r="V29" s="42">
        <v>799966.37</v>
      </c>
      <c r="W29" s="48">
        <v>1391706.77</v>
      </c>
      <c r="X29" s="51" t="s">
        <v>159</v>
      </c>
      <c r="Y29" s="15" t="s">
        <v>86</v>
      </c>
      <c r="Z29" s="15" t="s">
        <v>87</v>
      </c>
      <c r="AA29" s="37" t="s">
        <v>88</v>
      </c>
      <c r="AB29" s="58"/>
    </row>
    <row r="30" spans="1:28" ht="30" customHeight="1">
      <c r="A30" s="40" t="s">
        <v>137</v>
      </c>
      <c r="B30" s="67" t="s">
        <v>80</v>
      </c>
      <c r="C30" s="67" t="s">
        <v>81</v>
      </c>
      <c r="D30" s="67"/>
      <c r="E30" s="67"/>
      <c r="F30" s="67"/>
      <c r="G30" s="67"/>
      <c r="H30" s="67" t="s">
        <v>82</v>
      </c>
      <c r="I30" s="67" t="s">
        <v>83</v>
      </c>
      <c r="J30" s="66" t="s">
        <v>89</v>
      </c>
      <c r="K30" s="66" t="s">
        <v>90</v>
      </c>
      <c r="L30" s="66">
        <v>4</v>
      </c>
      <c r="M30" s="66">
        <v>4</v>
      </c>
      <c r="N30" s="66"/>
      <c r="O30" s="66">
        <v>28500</v>
      </c>
      <c r="P30" s="66"/>
      <c r="Q30" s="66"/>
      <c r="R30" s="66"/>
      <c r="S30" s="66"/>
      <c r="T30" s="66"/>
      <c r="U30" s="68" t="s">
        <v>155</v>
      </c>
      <c r="V30" s="42">
        <v>28500</v>
      </c>
      <c r="W30" s="48"/>
      <c r="X30" s="51"/>
      <c r="Y30" s="15" t="s">
        <v>86</v>
      </c>
      <c r="Z30" s="15" t="s">
        <v>87</v>
      </c>
      <c r="AA30" s="37"/>
      <c r="AB30" s="59"/>
    </row>
    <row r="31" spans="1:28" ht="30" customHeight="1">
      <c r="A31" s="40" t="s">
        <v>138</v>
      </c>
      <c r="B31" s="67" t="s">
        <v>80</v>
      </c>
      <c r="C31" s="67" t="s">
        <v>81</v>
      </c>
      <c r="D31" s="67"/>
      <c r="E31" s="67"/>
      <c r="F31" s="67"/>
      <c r="G31" s="67"/>
      <c r="H31" s="67" t="s">
        <v>82</v>
      </c>
      <c r="I31" s="67" t="s">
        <v>83</v>
      </c>
      <c r="J31" s="66" t="s">
        <v>92</v>
      </c>
      <c r="K31" s="66" t="s">
        <v>90</v>
      </c>
      <c r="L31" s="66">
        <v>4</v>
      </c>
      <c r="M31" s="66">
        <v>4</v>
      </c>
      <c r="N31" s="66">
        <v>11950</v>
      </c>
      <c r="O31" s="66">
        <v>47800</v>
      </c>
      <c r="P31" s="66"/>
      <c r="Q31" s="66"/>
      <c r="R31" s="66"/>
      <c r="S31" s="66"/>
      <c r="T31" s="66"/>
      <c r="U31" s="68" t="s">
        <v>155</v>
      </c>
      <c r="V31" s="42">
        <v>47800</v>
      </c>
      <c r="W31" s="48"/>
      <c r="X31" s="51"/>
      <c r="Y31" s="15" t="s">
        <v>86</v>
      </c>
      <c r="Z31" s="15"/>
      <c r="AA31" s="37" t="s">
        <v>91</v>
      </c>
      <c r="AB31" s="59"/>
    </row>
    <row r="32" spans="1:28" ht="30" customHeight="1">
      <c r="A32" s="40" t="s">
        <v>139</v>
      </c>
      <c r="B32" s="67" t="s">
        <v>80</v>
      </c>
      <c r="C32" s="67" t="s">
        <v>81</v>
      </c>
      <c r="D32" s="67"/>
      <c r="E32" s="67"/>
      <c r="F32" s="67"/>
      <c r="G32" s="67"/>
      <c r="H32" s="67" t="s">
        <v>82</v>
      </c>
      <c r="I32" s="67" t="s">
        <v>83</v>
      </c>
      <c r="J32" s="66" t="s">
        <v>93</v>
      </c>
      <c r="K32" s="66" t="s">
        <v>90</v>
      </c>
      <c r="L32" s="66">
        <v>4</v>
      </c>
      <c r="M32" s="66">
        <v>4</v>
      </c>
      <c r="N32" s="66"/>
      <c r="O32" s="66">
        <v>13200</v>
      </c>
      <c r="P32" s="66"/>
      <c r="Q32" s="66"/>
      <c r="R32" s="66"/>
      <c r="S32" s="66"/>
      <c r="T32" s="66"/>
      <c r="U32" s="68" t="s">
        <v>155</v>
      </c>
      <c r="V32" s="42">
        <v>13200</v>
      </c>
      <c r="W32" s="48"/>
      <c r="X32" s="51"/>
      <c r="Y32" s="15" t="s">
        <v>86</v>
      </c>
      <c r="Z32" s="15"/>
      <c r="AA32" s="37"/>
      <c r="AB32" s="59"/>
    </row>
    <row r="33" spans="1:28" ht="30" customHeight="1">
      <c r="A33" s="40" t="s">
        <v>140</v>
      </c>
      <c r="B33" s="67" t="s">
        <v>80</v>
      </c>
      <c r="C33" s="67" t="s">
        <v>81</v>
      </c>
      <c r="D33" s="67"/>
      <c r="E33" s="67"/>
      <c r="F33" s="67"/>
      <c r="G33" s="67"/>
      <c r="H33" s="67" t="s">
        <v>82</v>
      </c>
      <c r="I33" s="67" t="s">
        <v>83</v>
      </c>
      <c r="J33" s="66" t="s">
        <v>94</v>
      </c>
      <c r="K33" s="66" t="s">
        <v>95</v>
      </c>
      <c r="L33" s="66">
        <v>45</v>
      </c>
      <c r="M33" s="66"/>
      <c r="N33" s="66"/>
      <c r="O33" s="66">
        <v>3580</v>
      </c>
      <c r="P33" s="66"/>
      <c r="Q33" s="66"/>
      <c r="R33" s="66"/>
      <c r="S33" s="66"/>
      <c r="T33" s="66"/>
      <c r="U33" s="68" t="s">
        <v>85</v>
      </c>
      <c r="V33" s="42">
        <v>3580</v>
      </c>
      <c r="W33" s="48"/>
      <c r="X33" s="51"/>
      <c r="Y33" s="15" t="s">
        <v>86</v>
      </c>
      <c r="Z33" s="15" t="s">
        <v>87</v>
      </c>
      <c r="AA33" s="37"/>
      <c r="AB33" s="59"/>
    </row>
    <row r="34" spans="1:28" ht="30" customHeight="1">
      <c r="A34" s="40" t="s">
        <v>141</v>
      </c>
      <c r="B34" s="67" t="s">
        <v>80</v>
      </c>
      <c r="C34" s="67" t="s">
        <v>81</v>
      </c>
      <c r="D34" s="67"/>
      <c r="E34" s="67"/>
      <c r="F34" s="67"/>
      <c r="G34" s="67"/>
      <c r="H34" s="67" t="s">
        <v>82</v>
      </c>
      <c r="I34" s="67" t="s">
        <v>83</v>
      </c>
      <c r="J34" s="66" t="s">
        <v>96</v>
      </c>
      <c r="K34" s="66" t="s">
        <v>90</v>
      </c>
      <c r="L34" s="66">
        <v>9</v>
      </c>
      <c r="M34" s="66"/>
      <c r="N34" s="66"/>
      <c r="O34" s="66">
        <v>28300</v>
      </c>
      <c r="P34" s="66"/>
      <c r="Q34" s="66"/>
      <c r="R34" s="66"/>
      <c r="S34" s="66"/>
      <c r="T34" s="66"/>
      <c r="U34" s="68" t="s">
        <v>85</v>
      </c>
      <c r="V34" s="42">
        <v>28300</v>
      </c>
      <c r="W34" s="48"/>
      <c r="X34" s="51"/>
      <c r="Y34" s="15" t="s">
        <v>86</v>
      </c>
      <c r="Z34" s="15" t="s">
        <v>87</v>
      </c>
      <c r="AA34" s="37"/>
      <c r="AB34" s="59"/>
    </row>
    <row r="35" spans="1:28" ht="30" customHeight="1">
      <c r="A35" s="40" t="s">
        <v>142</v>
      </c>
      <c r="B35" s="67" t="s">
        <v>80</v>
      </c>
      <c r="C35" s="67" t="s">
        <v>81</v>
      </c>
      <c r="D35" s="67"/>
      <c r="E35" s="67"/>
      <c r="F35" s="67"/>
      <c r="G35" s="67"/>
      <c r="H35" s="67" t="s">
        <v>82</v>
      </c>
      <c r="I35" s="67" t="s">
        <v>83</v>
      </c>
      <c r="J35" s="66" t="s">
        <v>97</v>
      </c>
      <c r="K35" s="66" t="s">
        <v>90</v>
      </c>
      <c r="L35" s="66">
        <v>3</v>
      </c>
      <c r="M35" s="66">
        <v>3</v>
      </c>
      <c r="N35" s="66"/>
      <c r="O35" s="66">
        <v>5300</v>
      </c>
      <c r="P35" s="66"/>
      <c r="Q35" s="66"/>
      <c r="R35" s="66"/>
      <c r="S35" s="66"/>
      <c r="T35" s="66"/>
      <c r="U35" s="68" t="s">
        <v>85</v>
      </c>
      <c r="V35" s="42">
        <v>5300</v>
      </c>
      <c r="W35" s="48"/>
      <c r="X35" s="51"/>
      <c r="Y35" s="15" t="s">
        <v>86</v>
      </c>
      <c r="Z35" s="15" t="s">
        <v>87</v>
      </c>
      <c r="AA35" s="37"/>
      <c r="AB35" s="59"/>
    </row>
    <row r="36" spans="1:28" ht="30" customHeight="1">
      <c r="A36" s="40" t="s">
        <v>143</v>
      </c>
      <c r="B36" s="67" t="s">
        <v>80</v>
      </c>
      <c r="C36" s="67" t="s">
        <v>81</v>
      </c>
      <c r="D36" s="67"/>
      <c r="E36" s="67"/>
      <c r="F36" s="67"/>
      <c r="G36" s="67"/>
      <c r="H36" s="67" t="s">
        <v>82</v>
      </c>
      <c r="I36" s="67" t="s">
        <v>83</v>
      </c>
      <c r="J36" s="66" t="s">
        <v>98</v>
      </c>
      <c r="K36" s="66" t="s">
        <v>90</v>
      </c>
      <c r="L36" s="66">
        <v>286</v>
      </c>
      <c r="M36" s="66">
        <v>184</v>
      </c>
      <c r="N36" s="66"/>
      <c r="O36" s="66">
        <v>150840</v>
      </c>
      <c r="P36" s="66"/>
      <c r="Q36" s="66"/>
      <c r="R36" s="66"/>
      <c r="S36" s="66">
        <v>21</v>
      </c>
      <c r="T36" s="66">
        <v>81</v>
      </c>
      <c r="U36" s="68" t="s">
        <v>85</v>
      </c>
      <c r="V36" s="42">
        <v>150840</v>
      </c>
      <c r="W36" s="48"/>
      <c r="X36" s="51"/>
      <c r="Y36" s="15" t="s">
        <v>86</v>
      </c>
      <c r="Z36" s="15" t="s">
        <v>87</v>
      </c>
      <c r="AA36" s="37"/>
      <c r="AB36" s="59"/>
    </row>
    <row r="37" spans="1:28" ht="30" customHeight="1">
      <c r="A37" s="40" t="s">
        <v>144</v>
      </c>
      <c r="B37" s="67" t="s">
        <v>80</v>
      </c>
      <c r="C37" s="67" t="s">
        <v>81</v>
      </c>
      <c r="D37" s="67"/>
      <c r="E37" s="67"/>
      <c r="F37" s="67"/>
      <c r="G37" s="67"/>
      <c r="H37" s="67" t="s">
        <v>82</v>
      </c>
      <c r="I37" s="67" t="s">
        <v>83</v>
      </c>
      <c r="J37" s="66" t="s">
        <v>99</v>
      </c>
      <c r="K37" s="66" t="s">
        <v>90</v>
      </c>
      <c r="L37" s="66">
        <v>3</v>
      </c>
      <c r="M37" s="66">
        <v>3</v>
      </c>
      <c r="N37" s="66"/>
      <c r="O37" s="66">
        <v>4800</v>
      </c>
      <c r="P37" s="66"/>
      <c r="Q37" s="66"/>
      <c r="R37" s="66"/>
      <c r="S37" s="66"/>
      <c r="T37" s="66"/>
      <c r="U37" s="68" t="s">
        <v>155</v>
      </c>
      <c r="V37" s="42">
        <v>4800</v>
      </c>
      <c r="W37" s="48"/>
      <c r="X37" s="51"/>
      <c r="Y37" s="15" t="s">
        <v>86</v>
      </c>
      <c r="Z37" s="15" t="s">
        <v>87</v>
      </c>
      <c r="AA37" s="37" t="s">
        <v>91</v>
      </c>
      <c r="AB37" s="59"/>
    </row>
    <row r="38" spans="1:28" ht="30" customHeight="1">
      <c r="A38" s="40" t="s">
        <v>145</v>
      </c>
      <c r="B38" s="67" t="s">
        <v>80</v>
      </c>
      <c r="C38" s="67" t="s">
        <v>81</v>
      </c>
      <c r="D38" s="67"/>
      <c r="E38" s="67"/>
      <c r="F38" s="67"/>
      <c r="G38" s="67"/>
      <c r="H38" s="67" t="s">
        <v>82</v>
      </c>
      <c r="I38" s="67" t="s">
        <v>83</v>
      </c>
      <c r="J38" s="66" t="s">
        <v>100</v>
      </c>
      <c r="K38" s="66" t="s">
        <v>90</v>
      </c>
      <c r="L38" s="66">
        <v>18</v>
      </c>
      <c r="M38" s="66">
        <v>18</v>
      </c>
      <c r="N38" s="66"/>
      <c r="O38" s="66">
        <v>62800</v>
      </c>
      <c r="P38" s="66"/>
      <c r="Q38" s="66"/>
      <c r="R38" s="66"/>
      <c r="S38" s="66"/>
      <c r="T38" s="66"/>
      <c r="U38" s="68" t="s">
        <v>155</v>
      </c>
      <c r="V38" s="42">
        <v>62800</v>
      </c>
      <c r="W38" s="48"/>
      <c r="X38" s="51"/>
      <c r="Y38" s="15" t="s">
        <v>86</v>
      </c>
      <c r="Z38" s="15" t="s">
        <v>87</v>
      </c>
      <c r="AA38" s="37"/>
      <c r="AB38" s="59"/>
    </row>
    <row r="39" spans="1:28" ht="30" customHeight="1">
      <c r="A39" s="40" t="s">
        <v>146</v>
      </c>
      <c r="B39" s="67" t="s">
        <v>80</v>
      </c>
      <c r="C39" s="67" t="s">
        <v>81</v>
      </c>
      <c r="D39" s="67"/>
      <c r="E39" s="67"/>
      <c r="F39" s="67"/>
      <c r="G39" s="67"/>
      <c r="H39" s="67" t="s">
        <v>82</v>
      </c>
      <c r="I39" s="67" t="s">
        <v>83</v>
      </c>
      <c r="J39" s="66" t="s">
        <v>103</v>
      </c>
      <c r="K39" s="66" t="s">
        <v>84</v>
      </c>
      <c r="L39" s="66">
        <v>53580</v>
      </c>
      <c r="M39" s="66">
        <v>53580</v>
      </c>
      <c r="N39" s="66">
        <v>2.78</v>
      </c>
      <c r="O39" s="66">
        <v>141152.4</v>
      </c>
      <c r="P39" s="66"/>
      <c r="Q39" s="66" t="s">
        <v>104</v>
      </c>
      <c r="R39" s="66"/>
      <c r="S39" s="66"/>
      <c r="T39" s="66"/>
      <c r="U39" s="68" t="s">
        <v>105</v>
      </c>
      <c r="V39" s="42">
        <v>141152.4</v>
      </c>
      <c r="W39" s="48"/>
      <c r="X39" s="51"/>
      <c r="Y39" s="15" t="s">
        <v>86</v>
      </c>
      <c r="Z39" s="15" t="s">
        <v>87</v>
      </c>
      <c r="AA39" s="37" t="s">
        <v>101</v>
      </c>
      <c r="AB39" s="59"/>
    </row>
    <row r="40" spans="1:28" ht="30" customHeight="1">
      <c r="A40" s="40" t="s">
        <v>147</v>
      </c>
      <c r="B40" s="67" t="s">
        <v>80</v>
      </c>
      <c r="C40" s="67" t="s">
        <v>81</v>
      </c>
      <c r="D40" s="67"/>
      <c r="E40" s="67"/>
      <c r="F40" s="67"/>
      <c r="G40" s="67"/>
      <c r="H40" s="67" t="s">
        <v>82</v>
      </c>
      <c r="I40" s="67" t="s">
        <v>83</v>
      </c>
      <c r="J40" s="66" t="s">
        <v>103</v>
      </c>
      <c r="K40" s="66" t="s">
        <v>84</v>
      </c>
      <c r="L40" s="66">
        <v>43780</v>
      </c>
      <c r="M40" s="66">
        <v>43780</v>
      </c>
      <c r="N40" s="66">
        <v>2.6</v>
      </c>
      <c r="O40" s="66">
        <v>105468</v>
      </c>
      <c r="P40" s="66"/>
      <c r="Q40" s="66" t="s">
        <v>156</v>
      </c>
      <c r="R40" s="66"/>
      <c r="S40" s="66"/>
      <c r="T40" s="66"/>
      <c r="U40" s="68" t="s">
        <v>157</v>
      </c>
      <c r="V40" s="42">
        <v>105468</v>
      </c>
      <c r="W40" s="48"/>
      <c r="X40" s="51"/>
      <c r="Y40" s="15" t="s">
        <v>102</v>
      </c>
      <c r="Z40" s="15" t="s">
        <v>87</v>
      </c>
      <c r="AA40" s="37"/>
      <c r="AB40" s="59"/>
    </row>
    <row r="41" spans="1:28" ht="30" customHeight="1">
      <c r="A41" s="40" t="s">
        <v>148</v>
      </c>
      <c r="B41" s="67" t="s">
        <v>80</v>
      </c>
      <c r="C41" s="67" t="s">
        <v>81</v>
      </c>
      <c r="D41" s="67"/>
      <c r="E41" s="67"/>
      <c r="F41" s="67"/>
      <c r="G41" s="67"/>
      <c r="H41" s="67" t="s">
        <v>82</v>
      </c>
      <c r="I41" s="67" t="s">
        <v>83</v>
      </c>
      <c r="J41" s="66" t="s">
        <v>108</v>
      </c>
      <c r="K41" s="66" t="s">
        <v>109</v>
      </c>
      <c r="L41" s="66">
        <v>125</v>
      </c>
      <c r="M41" s="66"/>
      <c r="N41" s="66"/>
      <c r="O41" s="66"/>
      <c r="P41" s="66"/>
      <c r="Q41" s="66"/>
      <c r="R41" s="66"/>
      <c r="S41" s="66"/>
      <c r="T41" s="66"/>
      <c r="U41" s="68"/>
      <c r="V41" s="42"/>
      <c r="W41" s="48"/>
      <c r="X41" s="51"/>
      <c r="Y41" s="15" t="s">
        <v>106</v>
      </c>
      <c r="Z41" s="15" t="s">
        <v>87</v>
      </c>
      <c r="AA41" s="37" t="s">
        <v>107</v>
      </c>
      <c r="AB41" s="59"/>
    </row>
    <row r="42" spans="1:28" ht="30" customHeight="1">
      <c r="A42" s="23" t="s">
        <v>110</v>
      </c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5"/>
      <c r="V42" s="33">
        <f>SUM(V6:V41)</f>
        <v>1862763.77</v>
      </c>
      <c r="W42" s="33">
        <v>1887664.77</v>
      </c>
      <c r="X42" s="35">
        <f>V42-W42</f>
        <v>-24901</v>
      </c>
      <c r="Y42" s="36"/>
      <c r="Z42" s="36"/>
      <c r="AA42" s="24"/>
      <c r="AB42" s="39"/>
    </row>
    <row r="55" ht="36" customHeight="1"/>
    <row r="1048326" customFormat="1" ht="13.5"/>
    <row r="1048327" customFormat="1" ht="13.5"/>
    <row r="1048328" customFormat="1" ht="13.5"/>
    <row r="1048329" customFormat="1" ht="13.5"/>
    <row r="1048330" customFormat="1" ht="13.5"/>
    <row r="1048331" customFormat="1" ht="13.5"/>
    <row r="1048332" customFormat="1" ht="13.5"/>
    <row r="1048333" customFormat="1" ht="13.5"/>
    <row r="1048334" customFormat="1" ht="13.5"/>
    <row r="1048335" customFormat="1" ht="13.5"/>
    <row r="1048336" customFormat="1" ht="13.5"/>
    <row r="1048337" customFormat="1" ht="13.5"/>
    <row r="1048338" customFormat="1" ht="13.5"/>
    <row r="1048339" customFormat="1" ht="13.5"/>
    <row r="1048340" customFormat="1" ht="13.5"/>
    <row r="1048341" customFormat="1" ht="13.5"/>
    <row r="1048342" customFormat="1" ht="13.5"/>
    <row r="1048343" customFormat="1" ht="13.5"/>
    <row r="1048344" customFormat="1" ht="13.5"/>
    <row r="1048345" customFormat="1" ht="13.5"/>
    <row r="1048346" customFormat="1" ht="13.5"/>
    <row r="1048347" customFormat="1" ht="13.5"/>
    <row r="1048348" customFormat="1" ht="13.5"/>
    <row r="1048349" customFormat="1" ht="13.5"/>
    <row r="1048350" customFormat="1" ht="13.5"/>
    <row r="1048351" customFormat="1" ht="13.5"/>
    <row r="1048352" customFormat="1" ht="13.5"/>
    <row r="1048353" customFormat="1" ht="13.5"/>
    <row r="1048354" customFormat="1" ht="13.5"/>
    <row r="1048355" customFormat="1" ht="13.5"/>
    <row r="1048356" customFormat="1" ht="13.5"/>
    <row r="1048357" customFormat="1" ht="13.5"/>
    <row r="1048358" customFormat="1" ht="13.5"/>
    <row r="1048359" customFormat="1" ht="13.5"/>
    <row r="1048360" customFormat="1" ht="13.5"/>
    <row r="1048361" customFormat="1" ht="13.5"/>
    <row r="1048362" customFormat="1" ht="13.5"/>
    <row r="1048363" customFormat="1" ht="13.5"/>
    <row r="1048364" customFormat="1" ht="13.5"/>
    <row r="1048365" customFormat="1" ht="13.5"/>
    <row r="1048366" customFormat="1" ht="13.5"/>
    <row r="1048367" customFormat="1" ht="13.5"/>
    <row r="1048368" customFormat="1" ht="13.5"/>
    <row r="1048369" customFormat="1" ht="13.5"/>
    <row r="1048370" customFormat="1" ht="13.5"/>
    <row r="1048371" customFormat="1" ht="13.5"/>
    <row r="1048372" customFormat="1" ht="13.5"/>
    <row r="1048373" customFormat="1" ht="13.5"/>
    <row r="1048374" customFormat="1" ht="13.5"/>
    <row r="1048375" customFormat="1" ht="13.5"/>
    <row r="1048376" customFormat="1" ht="13.5"/>
    <row r="1048377" customFormat="1" ht="13.5"/>
    <row r="1048378" customFormat="1" ht="13.5"/>
    <row r="1048379" customFormat="1" ht="13.5"/>
    <row r="1048380" customFormat="1" ht="13.5"/>
    <row r="1048381" customFormat="1" ht="13.5"/>
    <row r="1048382" customFormat="1" ht="13.5"/>
    <row r="1048383" customFormat="1" ht="13.5"/>
    <row r="1048384" customFormat="1" ht="13.5"/>
    <row r="1048385" customFormat="1" ht="13.5"/>
    <row r="1048386" customFormat="1" ht="13.5"/>
    <row r="1048387" customFormat="1" ht="13.5"/>
    <row r="1048388" customFormat="1" ht="13.5"/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spans="1:27" customFormat="1" ht="13.5"/>
    <row r="1048562" spans="1:27" customFormat="1" ht="13.5"/>
    <row r="1048563" spans="1:27" customFormat="1" ht="13.5"/>
    <row r="1048564" spans="1:27" ht="13.5">
      <c r="A1048564" s="1"/>
      <c r="B1048564" s="1"/>
      <c r="E1048564" s="1"/>
      <c r="F1048564" s="1"/>
      <c r="O1048564" s="1"/>
      <c r="U1048564" s="1"/>
      <c r="V1048564" s="1"/>
      <c r="W1048564" s="1"/>
      <c r="X1048564" s="1"/>
      <c r="Y1048564" s="1"/>
      <c r="Z1048564" s="1"/>
      <c r="AA1048564" s="1"/>
    </row>
    <row r="1048565" spans="1:27" ht="13.5">
      <c r="A1048565" s="1"/>
      <c r="B1048565" s="1"/>
      <c r="E1048565" s="1"/>
      <c r="F1048565" s="1"/>
      <c r="O1048565" s="1"/>
      <c r="U1048565" s="1"/>
      <c r="V1048565" s="1"/>
      <c r="W1048565" s="1"/>
      <c r="X1048565" s="1"/>
      <c r="Y1048565" s="1"/>
      <c r="Z1048565" s="1"/>
      <c r="AA1048565" s="1"/>
    </row>
    <row r="1048566" spans="1:27" ht="13.5">
      <c r="A1048566" s="1"/>
      <c r="B1048566" s="1"/>
      <c r="E1048566" s="1"/>
      <c r="F1048566" s="1"/>
      <c r="O1048566" s="1"/>
      <c r="U1048566" s="1"/>
      <c r="V1048566" s="1"/>
      <c r="W1048566" s="1"/>
      <c r="X1048566" s="1"/>
      <c r="Y1048566" s="1"/>
      <c r="Z1048566" s="1"/>
      <c r="AA1048566" s="1"/>
    </row>
    <row r="1048567" spans="1:27" ht="13.5">
      <c r="A1048567" s="1"/>
      <c r="B1048567" s="1"/>
      <c r="E1048567" s="1"/>
      <c r="F1048567" s="1"/>
      <c r="O1048567" s="1"/>
      <c r="U1048567" s="1"/>
      <c r="V1048567" s="1"/>
      <c r="W1048567" s="1"/>
      <c r="X1048567" s="1"/>
      <c r="Y1048567" s="1"/>
      <c r="Z1048567" s="1"/>
      <c r="AA1048567" s="1"/>
    </row>
    <row r="1048568" spans="1:27" ht="13.5">
      <c r="A1048568" s="1"/>
      <c r="B1048568" s="1"/>
      <c r="E1048568" s="1"/>
      <c r="F1048568" s="1"/>
      <c r="O1048568" s="1"/>
      <c r="U1048568" s="1"/>
      <c r="V1048568" s="1"/>
      <c r="W1048568" s="1"/>
      <c r="X1048568" s="1"/>
      <c r="Y1048568" s="1"/>
      <c r="Z1048568" s="1"/>
      <c r="AA1048568" s="1"/>
    </row>
    <row r="1048569" spans="1:27" ht="13.5">
      <c r="A1048569" s="1"/>
      <c r="B1048569" s="1"/>
      <c r="E1048569" s="1"/>
      <c r="F1048569" s="1"/>
      <c r="O1048569" s="1"/>
      <c r="U1048569" s="1"/>
      <c r="V1048569" s="1"/>
      <c r="W1048569" s="1"/>
      <c r="X1048569" s="1"/>
      <c r="Y1048569" s="1"/>
      <c r="Z1048569" s="1"/>
      <c r="AA1048569" s="1"/>
    </row>
    <row r="1048570" spans="1:27" ht="13.5">
      <c r="A1048570" s="1"/>
      <c r="B1048570" s="1"/>
      <c r="E1048570" s="1"/>
      <c r="F1048570" s="1"/>
      <c r="O1048570" s="1"/>
      <c r="U1048570" s="1"/>
      <c r="V1048570" s="1"/>
      <c r="W1048570" s="1"/>
      <c r="X1048570" s="1"/>
      <c r="Y1048570" s="1"/>
      <c r="Z1048570" s="1"/>
      <c r="AA1048570" s="1"/>
    </row>
    <row r="1048571" spans="1:27" ht="13.5">
      <c r="A1048571" s="1"/>
      <c r="B1048571" s="1"/>
      <c r="E1048571" s="1"/>
      <c r="F1048571" s="1"/>
      <c r="O1048571" s="1"/>
      <c r="U1048571" s="1"/>
      <c r="V1048571" s="1"/>
      <c r="W1048571" s="1"/>
      <c r="X1048571" s="1"/>
      <c r="Y1048571" s="1"/>
      <c r="Z1048571" s="1"/>
      <c r="AA1048571" s="1"/>
    </row>
    <row r="1048572" spans="1:27" ht="13.5">
      <c r="A1048572" s="1"/>
      <c r="B1048572" s="1"/>
      <c r="E1048572" s="1"/>
      <c r="F1048572" s="1"/>
      <c r="O1048572" s="1"/>
      <c r="U1048572" s="1"/>
      <c r="V1048572" s="1"/>
      <c r="W1048572" s="1"/>
      <c r="X1048572" s="1"/>
      <c r="Y1048572" s="1"/>
      <c r="Z1048572" s="1"/>
      <c r="AA1048572" s="1"/>
    </row>
    <row r="1048573" spans="1:27" ht="13.5">
      <c r="A1048573" s="1"/>
      <c r="B1048573" s="1"/>
      <c r="E1048573" s="1"/>
      <c r="F1048573" s="1"/>
      <c r="O1048573" s="1"/>
      <c r="U1048573" s="1"/>
      <c r="V1048573" s="1"/>
      <c r="W1048573" s="1"/>
      <c r="X1048573" s="1"/>
      <c r="Y1048573" s="1"/>
      <c r="Z1048573" s="1"/>
      <c r="AA1048573" s="1"/>
    </row>
    <row r="1048574" spans="1:27" ht="13.5">
      <c r="A1048574" s="1"/>
      <c r="B1048574" s="1"/>
      <c r="E1048574" s="1"/>
      <c r="F1048574" s="1"/>
      <c r="O1048574" s="1"/>
      <c r="U1048574" s="1"/>
      <c r="V1048574" s="1"/>
      <c r="W1048574" s="1"/>
      <c r="X1048574" s="1"/>
      <c r="Y1048574" s="1"/>
      <c r="Z1048574" s="1"/>
      <c r="AA1048574" s="1"/>
    </row>
    <row r="1048575" spans="1:27" ht="13.5">
      <c r="A1048575" s="1"/>
      <c r="B1048575" s="1"/>
      <c r="E1048575" s="1"/>
      <c r="F1048575" s="1"/>
      <c r="O1048575" s="1"/>
      <c r="U1048575" s="1"/>
      <c r="V1048575" s="1"/>
      <c r="W1048575" s="1"/>
      <c r="X1048575" s="1"/>
      <c r="Y1048575" s="1"/>
      <c r="Z1048575" s="1"/>
      <c r="AA1048575" s="1"/>
    </row>
    <row r="1048576" spans="1:27" ht="13.5">
      <c r="A1048576" s="1"/>
      <c r="B1048576" s="1"/>
      <c r="E1048576" s="1"/>
      <c r="F1048576" s="1"/>
      <c r="O1048576" s="1"/>
      <c r="U1048576" s="1"/>
      <c r="V1048576" s="1"/>
      <c r="W1048576" s="1"/>
      <c r="X1048576" s="1"/>
      <c r="Y1048576" s="1"/>
      <c r="Z1048576" s="1"/>
      <c r="AA1048576" s="1"/>
    </row>
  </sheetData>
  <mergeCells count="39">
    <mergeCell ref="AA3:AA5"/>
    <mergeCell ref="AB3:AB5"/>
    <mergeCell ref="V3:V5"/>
    <mergeCell ref="W3:W5"/>
    <mergeCell ref="X3:X5"/>
    <mergeCell ref="Y3:Y5"/>
    <mergeCell ref="Z3:Z5"/>
    <mergeCell ref="J3:J5"/>
    <mergeCell ref="K3:K5"/>
    <mergeCell ref="L3:L5"/>
    <mergeCell ref="U3:U5"/>
    <mergeCell ref="M4:O4"/>
    <mergeCell ref="E3:E5"/>
    <mergeCell ref="F3:F5"/>
    <mergeCell ref="G3:G5"/>
    <mergeCell ref="H3:H5"/>
    <mergeCell ref="I3:I5"/>
    <mergeCell ref="A1:X1"/>
    <mergeCell ref="A2:D2"/>
    <mergeCell ref="T2:W2"/>
    <mergeCell ref="X29:X41"/>
    <mergeCell ref="AB18:AB23"/>
    <mergeCell ref="AB6:AB15"/>
    <mergeCell ref="AB29:AB41"/>
    <mergeCell ref="M3:T3"/>
    <mergeCell ref="X6:X15"/>
    <mergeCell ref="X16:X17"/>
    <mergeCell ref="X18:X23"/>
    <mergeCell ref="X25:X28"/>
    <mergeCell ref="A3:A5"/>
    <mergeCell ref="B3:B5"/>
    <mergeCell ref="C3:C5"/>
    <mergeCell ref="D3:D5"/>
    <mergeCell ref="B42:U42"/>
    <mergeCell ref="W6:W15"/>
    <mergeCell ref="W16:W17"/>
    <mergeCell ref="W18:W23"/>
    <mergeCell ref="W25:W28"/>
    <mergeCell ref="W29:W4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任雅歆</dc:creator>
  <cp:lastModifiedBy>庞雪琴</cp:lastModifiedBy>
  <dcterms:created xsi:type="dcterms:W3CDTF">2021-11-12T07:08:00Z</dcterms:created>
  <dcterms:modified xsi:type="dcterms:W3CDTF">2021-12-21T10:12:09Z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FD26F67FD86948228F961062798EAEDB</vt:lpwstr>
  </property>
  <property fmtid="{D5CDD505-2E9C-101B-9397-08002B2CF9AE}" pid="3" name="KSOProductBuildVer">
    <vt:lpwstr>2052-11.1.0.11045</vt:lpwstr>
  </property>
</Properties>
</file>